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esearch\2024-25 CPCiAC Project\7 Implementation\Priority 2 Roll out\2 Facility roll out\Templates\Audits\"/>
    </mc:Choice>
  </mc:AlternateContent>
  <bookViews>
    <workbookView xWindow="0" yWindow="0" windowWidth="28800" windowHeight="12300"/>
  </bookViews>
  <sheets>
    <sheet name="Instructions" sheetId="2" r:id="rId1"/>
    <sheet name="Audit 1 DRT completion" sheetId="1" r:id="rId2"/>
    <sheet name="Audit 2.a Non dying phase" sheetId="5" r:id="rId3"/>
    <sheet name="Audit 2.b Dying phase" sheetId="4" r:id="rId4"/>
    <sheet name="List" sheetId="3"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44" i="5" l="1"/>
  <c r="C44" i="5"/>
  <c r="F44" i="5" l="1"/>
  <c r="C11" i="1" l="1"/>
  <c r="C14" i="1"/>
  <c r="C17" i="1"/>
  <c r="F43" i="4"/>
  <c r="C20" i="1"/>
  <c r="S44" i="5"/>
  <c r="R44" i="5"/>
  <c r="Q44" i="5"/>
  <c r="N44" i="5"/>
  <c r="M44" i="5"/>
  <c r="L44" i="5"/>
  <c r="K44" i="5"/>
  <c r="J44" i="5"/>
  <c r="I44" i="5"/>
  <c r="H44" i="5"/>
  <c r="G44" i="5"/>
  <c r="E44" i="5"/>
  <c r="D44" i="5"/>
  <c r="B21" i="1" l="1"/>
  <c r="C45" i="5"/>
  <c r="P43" i="4" l="1"/>
  <c r="O43" i="4"/>
  <c r="N43" i="4"/>
  <c r="M43" i="4"/>
  <c r="K43" i="4"/>
  <c r="J43" i="4"/>
  <c r="I43" i="4"/>
  <c r="H43" i="4"/>
  <c r="G43" i="4"/>
  <c r="E43" i="4"/>
  <c r="D43" i="4"/>
  <c r="C43" i="4"/>
  <c r="C44" i="4" l="1"/>
</calcChain>
</file>

<file path=xl/sharedStrings.xml><?xml version="1.0" encoding="utf-8"?>
<sst xmlns="http://schemas.openxmlformats.org/spreadsheetml/2006/main" count="180" uniqueCount="119">
  <si>
    <t xml:space="preserve">Audit 1. DRT assessment process compliance </t>
  </si>
  <si>
    <t xml:space="preserve">Trigger for DRT assessment </t>
  </si>
  <si>
    <t xml:space="preserve">Result </t>
  </si>
  <si>
    <t xml:space="preserve">On admission </t>
  </si>
  <si>
    <t xml:space="preserve">Return from Hospital/ED </t>
  </si>
  <si>
    <t xml:space="preserve">Deterioration or changes noticed at any other time </t>
  </si>
  <si>
    <t xml:space="preserve">Number of new admissions including respite </t>
  </si>
  <si>
    <t xml:space="preserve">Total number of ROD’s completed </t>
  </si>
  <si>
    <t xml:space="preserve">Number of DRT’s completed at ROD </t>
  </si>
  <si>
    <t>Number of DRT’s completed on return from hospital</t>
  </si>
  <si>
    <t xml:space="preserve">Inadequate or absent documentation </t>
  </si>
  <si>
    <t xml:space="preserve">Non-compliance with recommended SAS/PSS monitoring </t>
  </si>
  <si>
    <t xml:space="preserve">Number of DRT’s completed on admission/ respite  </t>
  </si>
  <si>
    <t>Resident 1</t>
  </si>
  <si>
    <t>Identifier</t>
  </si>
  <si>
    <t>ACP/Goals of care reviewed</t>
  </si>
  <si>
    <t xml:space="preserve">Referral to Allied Health  </t>
  </si>
  <si>
    <t>AN-ACC assessment</t>
  </si>
  <si>
    <t>Resident 2</t>
  </si>
  <si>
    <t>Resident 3</t>
  </si>
  <si>
    <t>Resident 4</t>
  </si>
  <si>
    <t>Resident 5</t>
  </si>
  <si>
    <t>Resident 6</t>
  </si>
  <si>
    <t>Resident 7</t>
  </si>
  <si>
    <t>Resident 8</t>
  </si>
  <si>
    <t>Resident 9</t>
  </si>
  <si>
    <t>Resident 10</t>
  </si>
  <si>
    <t>Resident 11</t>
  </si>
  <si>
    <t>Resident 12</t>
  </si>
  <si>
    <t>Resident 13</t>
  </si>
  <si>
    <t>Resident 14</t>
  </si>
  <si>
    <t>Resident 15</t>
  </si>
  <si>
    <t>Resident 16</t>
  </si>
  <si>
    <t>Resident 17</t>
  </si>
  <si>
    <t>Resident 18</t>
  </si>
  <si>
    <t>Resident 19</t>
  </si>
  <si>
    <t>Resident 20</t>
  </si>
  <si>
    <t>Resident 21</t>
  </si>
  <si>
    <t>Resident 22</t>
  </si>
  <si>
    <t>Resident 23</t>
  </si>
  <si>
    <t>Resident 24</t>
  </si>
  <si>
    <t>Resident 25</t>
  </si>
  <si>
    <t>Resident 26</t>
  </si>
  <si>
    <t>Resident 27</t>
  </si>
  <si>
    <t>Resident 28</t>
  </si>
  <si>
    <t>Resident 29</t>
  </si>
  <si>
    <t>Resident 30</t>
  </si>
  <si>
    <t>GP advised</t>
  </si>
  <si>
    <t>Comment</t>
  </si>
  <si>
    <t>Family meeting</t>
  </si>
  <si>
    <t xml:space="preserve">EOL medications charted </t>
  </si>
  <si>
    <t xml:space="preserve">SAS/PSS monitoring commenced </t>
  </si>
  <si>
    <t xml:space="preserve">Commence Care Plan for the Dying Person (end of life pathway) </t>
  </si>
  <si>
    <t>Follow up actions audit</t>
  </si>
  <si>
    <t>Case conference/ family meeting</t>
  </si>
  <si>
    <t>Overall compliance score</t>
  </si>
  <si>
    <t>Subscore</t>
  </si>
  <si>
    <t>Facility name:</t>
  </si>
  <si>
    <t>Auditor's name:</t>
  </si>
  <si>
    <t>Date:</t>
  </si>
  <si>
    <t>Audit period:</t>
  </si>
  <si>
    <t>N/A</t>
  </si>
  <si>
    <t>Continued SAS/PSS monitoring as per the facility process map</t>
  </si>
  <si>
    <r>
      <t xml:space="preserve">Anticipatory medications charted for common EOL symptoms </t>
    </r>
    <r>
      <rPr>
        <sz val="11"/>
        <color theme="1"/>
        <rFont val="Calibri"/>
        <family val="2"/>
        <scheme val="minor"/>
      </rPr>
      <t>(N/A if anticipatory medication is not yet required)</t>
    </r>
  </si>
  <si>
    <t xml:space="preserve">Non-compliance with recommended escalation to supervisor and /or supports i.e. GP/CPCT/VVED  </t>
  </si>
  <si>
    <r>
      <t xml:space="preserve">Ongoing SAS 6+ referral for specialist support i.e. CPCT,VVED , PCAS 
</t>
    </r>
    <r>
      <rPr>
        <sz val="11"/>
        <color theme="1"/>
        <rFont val="Calibri"/>
        <family val="2"/>
        <scheme val="minor"/>
      </rPr>
      <t>(N/A if SAS below 6)</t>
    </r>
  </si>
  <si>
    <r>
      <t xml:space="preserve">If SAS 6+ escalated for urgent review
</t>
    </r>
    <r>
      <rPr>
        <sz val="11"/>
        <color theme="1"/>
        <rFont val="Calibri"/>
        <family val="2"/>
        <scheme val="minor"/>
      </rPr>
      <t>(N/A if SAS below 6 or PSS is 3)</t>
    </r>
  </si>
  <si>
    <r>
      <t xml:space="preserve">Emotional/ spiritual consultation 
</t>
    </r>
    <r>
      <rPr>
        <sz val="11"/>
        <color theme="1"/>
        <rFont val="Calibri"/>
        <family val="2"/>
        <scheme val="minor"/>
      </rPr>
      <t>(N/A if the person declines this option)</t>
    </r>
  </si>
  <si>
    <r>
      <t xml:space="preserve">Emotional spiritual consultation </t>
    </r>
    <r>
      <rPr>
        <sz val="11"/>
        <color theme="1"/>
        <rFont val="Calibri"/>
        <family val="2"/>
        <scheme val="minor"/>
      </rPr>
      <t>(N/A if the person declines this option)</t>
    </r>
  </si>
  <si>
    <t xml:space="preserve">This audit tool was developed in the context of the 2024/25 Comprehensive Palliatiev Care in Residential Aged Care Project, a collaborative project between Ballarat Hopsice Care, Grampians Region Palliative Care Consortium and Grampians Regional Palliative Care Team. The project is funded by the Australian Department of Health and Aged Care and the Victorian Department of Health, and forms part of the Comprehensive Palliative Care in Aged Care Measure (2018). </t>
  </si>
  <si>
    <r>
      <t xml:space="preserve">Family advised
</t>
    </r>
    <r>
      <rPr>
        <sz val="11"/>
        <color theme="1"/>
        <rFont val="Calibri"/>
        <family val="2"/>
        <scheme val="minor"/>
      </rPr>
      <t>(if resident has no family, advise guardian)</t>
    </r>
  </si>
  <si>
    <t>Compliance score</t>
  </si>
  <si>
    <t xml:space="preserve">0 = No </t>
  </si>
  <si>
    <t>N/A = not applicable to this resident</t>
  </si>
  <si>
    <t xml:space="preserve">1 = Yes </t>
  </si>
  <si>
    <t xml:space="preserve"> </t>
  </si>
  <si>
    <t>Inadequate or absent documentation</t>
  </si>
  <si>
    <r>
      <t>Family advised</t>
    </r>
    <r>
      <rPr>
        <sz val="11"/>
        <color theme="1"/>
        <rFont val="Calibri"/>
        <family val="2"/>
        <scheme val="minor"/>
      </rPr>
      <t xml:space="preserve"> (if resident has no family, advise guardian)</t>
    </r>
  </si>
  <si>
    <t>Frequency of issue occurring / Improvement indicator</t>
  </si>
  <si>
    <t>Audit tool 'Systematic approach to identifying and responding to palliative care needs'</t>
  </si>
  <si>
    <r>
      <t>The project team recommend integrating these audits</t>
    </r>
    <r>
      <rPr>
        <b/>
        <sz val="11"/>
        <color theme="1"/>
        <rFont val="Calibri"/>
        <family val="2"/>
        <scheme val="minor"/>
      </rPr>
      <t xml:space="preserve"> in the regular audit schedule</t>
    </r>
    <r>
      <rPr>
        <sz val="11"/>
        <color theme="1"/>
        <rFont val="Calibri"/>
        <family val="2"/>
        <scheme val="minor"/>
      </rPr>
      <t>. This supports the sustainability of the PACOP Deteriorating Resident Tool and process map, which together form a systematic approach to identifying and responding to palliative care and end of life care needs.</t>
    </r>
  </si>
  <si>
    <t xml:space="preserve">It is recommended that this audit is complemented by the following audits: </t>
  </si>
  <si>
    <t xml:space="preserve">1. ELDAC After Death Audit plus outcome tracker provided by the CPCiAC project team </t>
  </si>
  <si>
    <t>2. End of Life Care Plan Audit provided by the CPCiAC project team</t>
  </si>
  <si>
    <t>Complete each  audit item by entering data using the dropdown boxes in each cell with the following codes:</t>
  </si>
  <si>
    <t>Issues requiring follow up  
(Please enter an answer for each issues category; 0=No, 1=Yes)</t>
  </si>
  <si>
    <t xml:space="preserve">Overall compliance score: </t>
  </si>
  <si>
    <t xml:space="preserve">Opportunities for quality improvement </t>
  </si>
  <si>
    <t>Resident of the Day  (or similar)</t>
  </si>
  <si>
    <t xml:space="preserve">Facility name: </t>
  </si>
  <si>
    <t>Number of residents who returned to facility after hospital transfer or ED</t>
  </si>
  <si>
    <t xml:space="preserve">Acute assessment or Early warning tool / Stop and Watch tool completed due to observed deterioration  </t>
  </si>
  <si>
    <t xml:space="preserve">Number of DRT’s completed alongside this acute assessment </t>
  </si>
  <si>
    <t xml:space="preserve">Issues requiring follow up / Comments (e.g. observation of certain staff members requiring training, systematic gaps and errors, specification of 'Other' in column D, or any other observations)
</t>
  </si>
  <si>
    <t>GP review</t>
  </si>
  <si>
    <t>Bereavement support offered and/or information on external bereavement support shared with famiies</t>
  </si>
  <si>
    <t>Continue in column M</t>
  </si>
  <si>
    <r>
      <t xml:space="preserve">A high score indicates that improvement action is required. </t>
    </r>
    <r>
      <rPr>
        <sz val="14"/>
        <color theme="1"/>
        <rFont val="Calibri"/>
        <family val="2"/>
        <scheme val="minor"/>
      </rPr>
      <t>Meaningfulness is influenced by sample size.</t>
    </r>
  </si>
  <si>
    <r>
      <t xml:space="preserve">Other 
</t>
    </r>
    <r>
      <rPr>
        <sz val="11"/>
        <color theme="1"/>
        <rFont val="Calibri"/>
        <family val="2"/>
        <scheme val="minor"/>
      </rPr>
      <t>(Please specify in column Q)</t>
    </r>
  </si>
  <si>
    <t>Continue in column P</t>
  </si>
  <si>
    <r>
      <rPr>
        <b/>
        <sz val="22"/>
        <color rgb="FFFFABAB"/>
        <rFont val="Calibri"/>
        <family val="2"/>
        <scheme val="minor"/>
      </rPr>
      <t>Audit 2.a Palliative care needs facility process map actions -</t>
    </r>
    <r>
      <rPr>
        <b/>
        <sz val="22"/>
        <color theme="0"/>
        <rFont val="Calibri"/>
        <family val="2"/>
        <scheme val="minor"/>
      </rPr>
      <t xml:space="preserve"> </t>
    </r>
    <r>
      <rPr>
        <b/>
        <sz val="22"/>
        <color rgb="FFFF5D5D"/>
        <rFont val="Calibri"/>
        <family val="2"/>
        <scheme val="minor"/>
      </rPr>
      <t>Palliative care needs or symptoms are identified but resident is not in dying phase</t>
    </r>
    <r>
      <rPr>
        <b/>
        <sz val="18"/>
        <color theme="0"/>
        <rFont val="Calibri"/>
        <family val="2"/>
        <scheme val="minor"/>
      </rPr>
      <t xml:space="preserve">
</t>
    </r>
    <r>
      <rPr>
        <sz val="18"/>
        <color theme="0"/>
        <rFont val="Calibri"/>
        <family val="2"/>
        <scheme val="minor"/>
      </rPr>
      <t>Review only residents in past month/audit period with palliative care needs identified, i.e. 'Yes' to any DRT summary question.</t>
    </r>
  </si>
  <si>
    <r>
      <rPr>
        <b/>
        <sz val="22"/>
        <color rgb="FFFFABAB"/>
        <rFont val="Calibri"/>
        <family val="2"/>
        <scheme val="minor"/>
      </rPr>
      <t xml:space="preserve">Audit 2.b Palliative care needs facility process map actions  - </t>
    </r>
    <r>
      <rPr>
        <b/>
        <sz val="22"/>
        <color rgb="FFFF5D5D"/>
        <rFont val="Calibri"/>
        <family val="2"/>
        <scheme val="minor"/>
      </rPr>
      <t>Palliative care needs or symptoms are identified and resident in the dying phase</t>
    </r>
    <r>
      <rPr>
        <b/>
        <sz val="18"/>
        <color theme="0"/>
        <rFont val="Calibri"/>
        <family val="2"/>
        <scheme val="minor"/>
      </rPr>
      <t xml:space="preserve">
</t>
    </r>
    <r>
      <rPr>
        <sz val="18"/>
        <color theme="0"/>
        <rFont val="Calibri"/>
        <family val="2"/>
        <scheme val="minor"/>
      </rPr>
      <t>Review only residents in past month/audit period with palliative care needs identified, i.e. 'Yes' to any DRT summary question.</t>
    </r>
  </si>
  <si>
    <r>
      <t xml:space="preserve">Other 
</t>
    </r>
    <r>
      <rPr>
        <sz val="11"/>
        <color theme="1"/>
        <rFont val="Calibri"/>
        <family val="2"/>
        <scheme val="minor"/>
      </rPr>
      <t>(Please specify in column T)</t>
    </r>
  </si>
  <si>
    <r>
      <rPr>
        <b/>
        <u/>
        <sz val="18"/>
        <color rgb="FFFF0000"/>
        <rFont val="Calibri"/>
        <family val="2"/>
        <scheme val="minor"/>
      </rPr>
      <t xml:space="preserve">Please note: </t>
    </r>
    <r>
      <rPr>
        <b/>
        <sz val="18"/>
        <color rgb="FFFF0000"/>
        <rFont val="Calibri"/>
        <family val="2"/>
        <scheme val="minor"/>
      </rPr>
      <t xml:space="preserve">To be coded as complete and the scores to be correct, </t>
    </r>
    <r>
      <rPr>
        <b/>
        <u/>
        <sz val="18"/>
        <color rgb="FFFF0000"/>
        <rFont val="Calibri"/>
        <family val="2"/>
        <scheme val="minor"/>
      </rPr>
      <t>each cell must have an entry.</t>
    </r>
  </si>
  <si>
    <r>
      <rPr>
        <b/>
        <u/>
        <sz val="18"/>
        <color rgb="FFFF0000"/>
        <rFont val="Calibri"/>
        <family val="2"/>
        <scheme val="minor"/>
      </rPr>
      <t>Please note</t>
    </r>
    <r>
      <rPr>
        <b/>
        <sz val="18"/>
        <color rgb="FFFF0000"/>
        <rFont val="Calibri"/>
        <family val="2"/>
        <scheme val="minor"/>
      </rPr>
      <t xml:space="preserve">: To be coded as complete and the scores to be correct, </t>
    </r>
    <r>
      <rPr>
        <b/>
        <u/>
        <sz val="18"/>
        <color rgb="FFFF0000"/>
        <rFont val="Calibri"/>
        <family val="2"/>
        <scheme val="minor"/>
      </rPr>
      <t xml:space="preserve">each cell must have an entry </t>
    </r>
  </si>
  <si>
    <r>
      <rPr>
        <b/>
        <u/>
        <sz val="12"/>
        <color rgb="FFFF3737"/>
        <rFont val="Calibri"/>
        <family val="2"/>
        <scheme val="minor"/>
      </rPr>
      <t>Please note</t>
    </r>
    <r>
      <rPr>
        <b/>
        <sz val="12"/>
        <color rgb="FFFF3737"/>
        <rFont val="Calibri"/>
        <family val="2"/>
        <scheme val="minor"/>
      </rPr>
      <t xml:space="preserve">: To be coded as complete and the scores to be correct, </t>
    </r>
    <r>
      <rPr>
        <b/>
        <u/>
        <sz val="12"/>
        <color rgb="FFFF3737"/>
        <rFont val="Calibri"/>
        <family val="2"/>
        <scheme val="minor"/>
      </rPr>
      <t>each cell must have an entry. If the number is 0, enter 0.</t>
    </r>
  </si>
  <si>
    <t>Total number of DRT’s with at least one 'Yes' answer in the 'Identifying the need for palliative care' section of the form</t>
  </si>
  <si>
    <t>Review or revise symptom management plan documented</t>
  </si>
  <si>
    <t>95% - 100%</t>
  </si>
  <si>
    <t>Satisfactory</t>
  </si>
  <si>
    <t>85% - 94%</t>
  </si>
  <si>
    <t>Needs improvement</t>
  </si>
  <si>
    <t>&lt;85%</t>
  </si>
  <si>
    <t>Non-compliant</t>
  </si>
  <si>
    <t>If palliative care needs have been identified and initial actions are completed, ongoing ROD DRT assessments may continue to flag needs despite the resident remaining stable. In these cases, process map prompts should still be reviewed, with actions documented as completed or N/A where no further response is required.</t>
  </si>
  <si>
    <t xml:space="preserve">Audit responses reflect data in the audit period </t>
  </si>
  <si>
    <t>We recommend copying this template each time an audit is completed.</t>
  </si>
  <si>
    <t>Please read these instructions carefully!</t>
  </si>
  <si>
    <r>
      <t>Identifying opportunities for quality improvement (QI) involves a structured approach to finding gaps, inefficiencies, or areas where outcomes could be better. Audit 1 and 2 will help you identify QI opportunities effectively. You can take the following approach:
1. Complete audits 1 and 2 regularly. 
2. For Audit 2, include all residents with identified palliative care needs from the DRT assessment:  those in the non dying phase (Audit 2a) and those in the dying phase (Audit 2b). Audit 2a (non dying phase) and 2b (dying phase) may take several audit periods to prodcue meaningful data, especially in small facilities. 
3. For Audit 2a (non dying phase): If palliative care needs have been identified and initial actions are completed, ongoing ROD (or equivalent) DRT assessments may continue to flag needs despite the resident remaining stable. In these cases, process map prompts should still be reviewed, with actions documented as completed or N/A where no further response is required. 
4. Colour indicators which are inbuilt into the audit tools will help visualise gaps, inefficiencies, or areas where outcomes could be better.
5. If an issue is identified, explore underlying causes. Example:</t>
    </r>
    <r>
      <rPr>
        <sz val="11"/>
        <rFont val="Calibri"/>
        <family val="2"/>
        <scheme val="minor"/>
      </rPr>
      <t xml:space="preserve"> If errors are rising, investigate the root cause (e.g. training, process design, etc.).</t>
    </r>
    <r>
      <rPr>
        <sz val="11"/>
        <color theme="1"/>
        <rFont val="Calibri"/>
        <family val="2"/>
        <scheme val="minor"/>
      </rPr>
      <t xml:space="preserve">
6. Identify activity/activities to improve quality (e.g. training).
7. Implement QI.
8. Monitor effectiveness of QI in following audit.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</si>
</sst>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scheme val="minor"/>
    </font>
    <font>
      <b/>
      <sz val="11"/>
      <color theme="1"/>
      <name val="Calibri"/>
      <family val="2"/>
      <scheme val="minor"/>
    </font>
    <font>
      <sz val="11"/>
      <name val="Calibri"/>
      <family val="2"/>
      <scheme val="minor"/>
    </font>
    <font>
      <b/>
      <sz val="12"/>
      <color theme="0"/>
      <name val="Calibri"/>
      <family val="2"/>
      <scheme val="minor"/>
    </font>
    <font>
      <b/>
      <sz val="12"/>
      <color theme="1"/>
      <name val="Calibri"/>
      <family val="2"/>
      <scheme val="minor"/>
    </font>
    <font>
      <b/>
      <sz val="14"/>
      <color theme="1"/>
      <name val="Calibri"/>
      <family val="2"/>
      <scheme val="minor"/>
    </font>
    <font>
      <b/>
      <sz val="18"/>
      <color rgb="FFFFFFFF"/>
      <name val="Calibri"/>
      <family val="2"/>
      <scheme val="minor"/>
    </font>
    <font>
      <b/>
      <sz val="12"/>
      <name val="Calibri"/>
      <family val="2"/>
      <scheme val="minor"/>
    </font>
    <font>
      <sz val="14"/>
      <color theme="1"/>
      <name val="Calibri"/>
      <family val="2"/>
      <scheme val="minor"/>
    </font>
    <font>
      <sz val="11"/>
      <color theme="1"/>
      <name val="Calibri"/>
      <family val="2"/>
      <scheme val="minor"/>
    </font>
    <font>
      <b/>
      <sz val="16"/>
      <color theme="1"/>
      <name val="Calibri"/>
      <family val="2"/>
      <scheme val="minor"/>
    </font>
    <font>
      <sz val="16"/>
      <color theme="1"/>
      <name val="Calibri"/>
      <family val="2"/>
      <scheme val="minor"/>
    </font>
    <font>
      <b/>
      <sz val="18"/>
      <color theme="1"/>
      <name val="Calibri"/>
      <family val="2"/>
      <scheme val="minor"/>
    </font>
    <font>
      <b/>
      <sz val="18"/>
      <color theme="8" tint="-0.249977111117893"/>
      <name val="Calibri"/>
      <family val="2"/>
      <scheme val="minor"/>
    </font>
    <font>
      <b/>
      <sz val="18"/>
      <color theme="0"/>
      <name val="Calibri"/>
      <family val="2"/>
      <scheme val="minor"/>
    </font>
    <font>
      <sz val="18"/>
      <color theme="0"/>
      <name val="Calibri"/>
      <family val="2"/>
      <scheme val="minor"/>
    </font>
    <font>
      <b/>
      <sz val="22"/>
      <color theme="0"/>
      <name val="Calibri"/>
      <family val="2"/>
      <scheme val="minor"/>
    </font>
    <font>
      <b/>
      <sz val="22"/>
      <color rgb="FFFF5D5D"/>
      <name val="Calibri"/>
      <family val="2"/>
      <scheme val="minor"/>
    </font>
    <font>
      <b/>
      <sz val="22"/>
      <color rgb="FFFFABAB"/>
      <name val="Calibri"/>
      <family val="2"/>
      <scheme val="minor"/>
    </font>
    <font>
      <b/>
      <sz val="18"/>
      <color rgb="FFFF0000"/>
      <name val="Calibri"/>
      <family val="2"/>
      <scheme val="minor"/>
    </font>
    <font>
      <b/>
      <u/>
      <sz val="18"/>
      <color rgb="FFFF0000"/>
      <name val="Calibri"/>
      <family val="2"/>
      <scheme val="minor"/>
    </font>
    <font>
      <b/>
      <sz val="14"/>
      <color theme="0"/>
      <name val="Calibri"/>
      <family val="2"/>
      <scheme val="minor"/>
    </font>
    <font>
      <b/>
      <sz val="14"/>
      <color rgb="FFFFABAB"/>
      <name val="Calibri"/>
      <family val="2"/>
      <scheme val="minor"/>
    </font>
    <font>
      <sz val="11"/>
      <color rgb="FFFF3737"/>
      <name val="Calibri"/>
      <family val="2"/>
      <scheme val="minor"/>
    </font>
    <font>
      <b/>
      <sz val="12"/>
      <color rgb="FFFF3737"/>
      <name val="Calibri"/>
      <family val="2"/>
      <scheme val="minor"/>
    </font>
    <font>
      <b/>
      <sz val="28"/>
      <color theme="1"/>
      <name val="Calibri"/>
      <family val="2"/>
      <scheme val="minor"/>
    </font>
    <font>
      <b/>
      <u/>
      <sz val="12"/>
      <color rgb="FFFF3737"/>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2"/>
      <color rgb="FF006100"/>
      <name val="Calibri"/>
      <family val="2"/>
      <scheme val="minor"/>
    </font>
    <font>
      <b/>
      <sz val="12"/>
      <color rgb="FF9C6500"/>
      <name val="Calibri"/>
      <family val="2"/>
      <scheme val="minor"/>
    </font>
    <font>
      <b/>
      <sz val="12"/>
      <color rgb="FF9C0006"/>
      <name val="Calibri"/>
      <family val="2"/>
      <scheme val="minor"/>
    </font>
    <font>
      <b/>
      <sz val="14"/>
      <name val="Calibri"/>
      <family val="2"/>
      <scheme val="minor"/>
    </font>
    <font>
      <b/>
      <sz val="14"/>
      <color rgb="FFFF0000"/>
      <name val="Calibri"/>
      <family val="2"/>
      <scheme val="minor"/>
    </font>
  </fonts>
  <fills count="13">
    <fill>
      <patternFill patternType="none"/>
    </fill>
    <fill>
      <patternFill patternType="gray125"/>
    </fill>
    <fill>
      <patternFill patternType="solid">
        <fgColor theme="8"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indexed="65"/>
        <bgColor indexed="64"/>
      </patternFill>
    </fill>
    <fill>
      <patternFill patternType="solid">
        <fgColor rgb="FFF9F9F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ABAB"/>
        <bgColor indexed="64"/>
      </patternFill>
    </fill>
  </fills>
  <borders count="8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theme="0"/>
      </bottom>
      <diagonal/>
    </border>
    <border>
      <left/>
      <right/>
      <top style="thin">
        <color theme="0"/>
      </top>
      <bottom style="thin">
        <color theme="0"/>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theme="0"/>
      </top>
      <bottom style="medium">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top style="thin">
        <color theme="0"/>
      </top>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thin">
        <color theme="0"/>
      </left>
      <right style="thin">
        <color theme="0"/>
      </right>
      <top/>
      <bottom/>
      <diagonal/>
    </border>
    <border>
      <left style="medium">
        <color indexed="64"/>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theme="0"/>
      </left>
      <right style="thin">
        <color theme="0"/>
      </right>
      <top style="medium">
        <color indexed="64"/>
      </top>
      <bottom style="thin">
        <color theme="0"/>
      </bottom>
      <diagonal/>
    </border>
    <border>
      <left style="thin">
        <color theme="0"/>
      </left>
      <right style="thin">
        <color theme="0"/>
      </right>
      <top style="thin">
        <color theme="0"/>
      </top>
      <bottom style="medium">
        <color indexed="64"/>
      </bottom>
      <diagonal/>
    </border>
    <border>
      <left/>
      <right/>
      <top style="thin">
        <color theme="0"/>
      </top>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right style="medium">
        <color indexed="64"/>
      </right>
      <top style="thin">
        <color theme="0"/>
      </top>
      <bottom style="thin">
        <color theme="0"/>
      </bottom>
      <diagonal/>
    </border>
    <border>
      <left/>
      <right style="medium">
        <color indexed="64"/>
      </right>
      <top style="thin">
        <color theme="0"/>
      </top>
      <bottom style="medium">
        <color indexed="64"/>
      </bottom>
      <diagonal/>
    </border>
    <border>
      <left style="medium">
        <color indexed="64"/>
      </left>
      <right/>
      <top style="medium">
        <color indexed="64"/>
      </top>
      <bottom style="thin">
        <color theme="0"/>
      </bottom>
      <diagonal/>
    </border>
    <border>
      <left style="medium">
        <color indexed="64"/>
      </left>
      <right/>
      <top style="thin">
        <color theme="0"/>
      </top>
      <bottom style="thin">
        <color theme="0"/>
      </bottom>
      <diagonal/>
    </border>
    <border>
      <left style="medium">
        <color indexed="64"/>
      </left>
      <right/>
      <top style="thin">
        <color theme="0"/>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theme="0"/>
      </top>
      <bottom/>
      <diagonal/>
    </border>
    <border>
      <left style="thin">
        <color indexed="64"/>
      </left>
      <right style="thin">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theme="0"/>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thin">
        <color theme="0"/>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5">
    <xf numFmtId="0" fontId="0" fillId="0" borderId="0"/>
    <xf numFmtId="9" fontId="9" fillId="0" borderId="0" applyFont="0" applyFill="0" applyBorder="0" applyAlignment="0" applyProtection="0"/>
    <xf numFmtId="0" fontId="27" fillId="9" borderId="0" applyNumberFormat="0" applyBorder="0" applyAlignment="0" applyProtection="0"/>
    <xf numFmtId="0" fontId="28" fillId="10" borderId="0" applyNumberFormat="0" applyBorder="0" applyAlignment="0" applyProtection="0"/>
    <xf numFmtId="0" fontId="29" fillId="11" borderId="0" applyNumberFormat="0" applyBorder="0" applyAlignment="0" applyProtection="0"/>
  </cellStyleXfs>
  <cellXfs count="209">
    <xf numFmtId="0" fontId="0" fillId="0" borderId="0" xfId="0"/>
    <xf numFmtId="0" fontId="0" fillId="0" borderId="0" xfId="0" applyAlignment="1">
      <alignment wrapText="1"/>
    </xf>
    <xf numFmtId="0" fontId="0" fillId="0" borderId="4" xfId="0" applyBorder="1" applyAlignment="1">
      <alignment vertical="top" wrapText="1"/>
    </xf>
    <xf numFmtId="0" fontId="0" fillId="0" borderId="0" xfId="0" applyAlignment="1">
      <alignment vertical="top"/>
    </xf>
    <xf numFmtId="0" fontId="3" fillId="2" borderId="10" xfId="0" applyFont="1" applyFill="1" applyBorder="1" applyAlignment="1">
      <alignment vertical="top" wrapText="1"/>
    </xf>
    <xf numFmtId="0" fontId="3" fillId="2" borderId="11" xfId="0" applyFont="1" applyFill="1" applyBorder="1" applyAlignment="1">
      <alignment vertical="top" wrapText="1"/>
    </xf>
    <xf numFmtId="0" fontId="3" fillId="2" borderId="1" xfId="0" applyFont="1" applyFill="1" applyBorder="1" applyAlignment="1">
      <alignment vertical="top"/>
    </xf>
    <xf numFmtId="0" fontId="0" fillId="0" borderId="2" xfId="0" applyBorder="1" applyAlignment="1">
      <alignment vertical="top" wrapText="1"/>
    </xf>
    <xf numFmtId="0" fontId="1" fillId="0" borderId="7" xfId="0" applyFont="1" applyFill="1" applyBorder="1" applyAlignment="1">
      <alignment vertical="top"/>
    </xf>
    <xf numFmtId="0" fontId="0" fillId="0" borderId="8" xfId="0" applyFill="1" applyBorder="1" applyAlignment="1">
      <alignment vertical="top"/>
    </xf>
    <xf numFmtId="0" fontId="0" fillId="0" borderId="8" xfId="0" applyBorder="1" applyAlignment="1">
      <alignment vertical="top"/>
    </xf>
    <xf numFmtId="0" fontId="1" fillId="0" borderId="7" xfId="0" applyFont="1" applyFill="1" applyBorder="1" applyAlignment="1">
      <alignment vertical="top" wrapText="1"/>
    </xf>
    <xf numFmtId="0" fontId="0" fillId="0" borderId="0" xfId="0" applyFont="1"/>
    <xf numFmtId="0" fontId="0" fillId="3" borderId="0" xfId="0" applyFill="1"/>
    <xf numFmtId="0" fontId="0" fillId="3" borderId="0" xfId="0" applyFill="1" applyAlignment="1">
      <alignment wrapText="1"/>
    </xf>
    <xf numFmtId="0" fontId="1" fillId="0" borderId="16" xfId="0" applyFont="1" applyBorder="1" applyAlignment="1">
      <alignment wrapText="1"/>
    </xf>
    <xf numFmtId="0" fontId="0" fillId="0" borderId="16" xfId="0" applyBorder="1" applyAlignment="1">
      <alignment wrapText="1"/>
    </xf>
    <xf numFmtId="0" fontId="2" fillId="0" borderId="16" xfId="0" applyFont="1" applyBorder="1" applyAlignment="1">
      <alignment wrapText="1"/>
    </xf>
    <xf numFmtId="0" fontId="1" fillId="0" borderId="18" xfId="0" applyFont="1" applyFill="1" applyBorder="1" applyAlignment="1">
      <alignment vertical="top" wrapText="1"/>
    </xf>
    <xf numFmtId="0" fontId="1" fillId="0" borderId="18" xfId="0" applyFont="1" applyBorder="1" applyAlignment="1">
      <alignment vertical="top" wrapText="1"/>
    </xf>
    <xf numFmtId="0" fontId="1" fillId="0" borderId="25" xfId="0" applyFont="1" applyBorder="1" applyAlignment="1">
      <alignment vertical="top" wrapText="1"/>
    </xf>
    <xf numFmtId="0" fontId="1" fillId="0" borderId="26" xfId="0" applyFont="1" applyBorder="1" applyAlignment="1">
      <alignment vertical="top" wrapText="1"/>
    </xf>
    <xf numFmtId="0" fontId="1" fillId="0" borderId="27" xfId="0" applyFont="1" applyBorder="1" applyAlignment="1">
      <alignment vertical="top" wrapText="1"/>
    </xf>
    <xf numFmtId="0" fontId="0" fillId="3" borderId="1" xfId="0" applyFill="1" applyBorder="1"/>
    <xf numFmtId="0" fontId="0" fillId="0" borderId="0" xfId="0" applyAlignment="1">
      <alignment horizontal="left"/>
    </xf>
    <xf numFmtId="0" fontId="0" fillId="3" borderId="21" xfId="0" applyFill="1" applyBorder="1"/>
    <xf numFmtId="0" fontId="8" fillId="0" borderId="0" xfId="0" applyFont="1" applyAlignment="1">
      <alignment vertical="top"/>
    </xf>
    <xf numFmtId="0" fontId="1" fillId="0" borderId="33" xfId="0" applyFont="1" applyBorder="1" applyAlignment="1">
      <alignment vertical="top" wrapText="1"/>
    </xf>
    <xf numFmtId="0" fontId="0" fillId="0" borderId="16" xfId="0" applyFill="1" applyBorder="1"/>
    <xf numFmtId="0" fontId="0" fillId="0" borderId="39" xfId="0" applyBorder="1"/>
    <xf numFmtId="0" fontId="0" fillId="0" borderId="40" xfId="0" applyBorder="1"/>
    <xf numFmtId="0" fontId="0" fillId="0" borderId="41" xfId="0" applyBorder="1"/>
    <xf numFmtId="0" fontId="0" fillId="0" borderId="42" xfId="0" applyBorder="1"/>
    <xf numFmtId="0" fontId="0" fillId="0" borderId="0" xfId="0" applyBorder="1"/>
    <xf numFmtId="0" fontId="0" fillId="0" borderId="16" xfId="0" applyBorder="1"/>
    <xf numFmtId="0" fontId="0" fillId="0" borderId="45" xfId="0" applyBorder="1"/>
    <xf numFmtId="0" fontId="0" fillId="0" borderId="46" xfId="0" applyBorder="1"/>
    <xf numFmtId="0" fontId="0" fillId="0" borderId="44" xfId="0" applyBorder="1"/>
    <xf numFmtId="0" fontId="0" fillId="0" borderId="43" xfId="0" applyBorder="1"/>
    <xf numFmtId="0" fontId="0" fillId="0" borderId="43" xfId="0" applyFill="1" applyBorder="1"/>
    <xf numFmtId="0" fontId="0" fillId="0" borderId="16" xfId="0" applyBorder="1" applyAlignment="1">
      <alignment vertical="top" wrapText="1"/>
    </xf>
    <xf numFmtId="0" fontId="0" fillId="0" borderId="16" xfId="0" applyBorder="1" applyAlignment="1">
      <alignment vertical="top"/>
    </xf>
    <xf numFmtId="0" fontId="8" fillId="0" borderId="16" xfId="0" applyFont="1" applyBorder="1" applyAlignment="1">
      <alignment vertical="top"/>
    </xf>
    <xf numFmtId="0" fontId="0" fillId="0" borderId="43" xfId="0" applyBorder="1" applyAlignment="1">
      <alignment vertical="top"/>
    </xf>
    <xf numFmtId="0" fontId="0" fillId="0" borderId="47" xfId="0" applyBorder="1"/>
    <xf numFmtId="0" fontId="0" fillId="0" borderId="48" xfId="0" applyBorder="1"/>
    <xf numFmtId="0" fontId="0" fillId="0" borderId="48" xfId="0" applyBorder="1" applyAlignment="1">
      <alignment vertical="top"/>
    </xf>
    <xf numFmtId="0" fontId="11" fillId="6" borderId="16" xfId="0" applyFont="1" applyFill="1" applyBorder="1" applyAlignment="1">
      <alignment vertical="top"/>
    </xf>
    <xf numFmtId="0" fontId="11" fillId="6" borderId="0" xfId="0" applyFont="1" applyFill="1" applyAlignment="1">
      <alignment vertical="top"/>
    </xf>
    <xf numFmtId="0" fontId="0" fillId="0" borderId="49" xfId="0" applyBorder="1"/>
    <xf numFmtId="0" fontId="0" fillId="0" borderId="40" xfId="0" applyFill="1" applyBorder="1"/>
    <xf numFmtId="0" fontId="5" fillId="6" borderId="0" xfId="0" applyFont="1" applyFill="1" applyAlignment="1">
      <alignment horizontal="left" vertical="top"/>
    </xf>
    <xf numFmtId="0" fontId="0" fillId="6" borderId="42" xfId="0" applyFill="1" applyBorder="1"/>
    <xf numFmtId="0" fontId="0" fillId="6" borderId="0" xfId="0" applyFill="1"/>
    <xf numFmtId="0" fontId="0" fillId="6" borderId="8" xfId="0" applyFill="1" applyBorder="1" applyAlignment="1">
      <alignment vertical="top"/>
    </xf>
    <xf numFmtId="0" fontId="0" fillId="6" borderId="43" xfId="0" applyFill="1" applyBorder="1"/>
    <xf numFmtId="0" fontId="0" fillId="6" borderId="16" xfId="0" applyFill="1" applyBorder="1"/>
    <xf numFmtId="0" fontId="0" fillId="6" borderId="9" xfId="0" applyFill="1" applyBorder="1" applyAlignment="1">
      <alignment vertical="top"/>
    </xf>
    <xf numFmtId="0" fontId="0" fillId="0" borderId="39" xfId="0" applyBorder="1" applyAlignment="1">
      <alignment vertical="center"/>
    </xf>
    <xf numFmtId="0" fontId="0" fillId="0" borderId="40" xfId="0" applyBorder="1" applyAlignment="1">
      <alignment vertical="center"/>
    </xf>
    <xf numFmtId="0" fontId="0" fillId="0" borderId="0" xfId="0" applyAlignment="1">
      <alignment vertical="center"/>
    </xf>
    <xf numFmtId="0" fontId="0" fillId="0" borderId="42" xfId="0" applyBorder="1" applyAlignment="1">
      <alignment vertical="center"/>
    </xf>
    <xf numFmtId="0" fontId="0" fillId="0" borderId="41" xfId="0" applyBorder="1" applyAlignment="1">
      <alignment vertical="center"/>
    </xf>
    <xf numFmtId="0" fontId="13" fillId="0" borderId="31" xfId="0" applyFont="1" applyBorder="1" applyAlignment="1">
      <alignment wrapText="1"/>
    </xf>
    <xf numFmtId="0" fontId="5" fillId="0" borderId="42" xfId="0" applyFont="1" applyFill="1" applyBorder="1"/>
    <xf numFmtId="0" fontId="0" fillId="0" borderId="42" xfId="0" applyFill="1" applyBorder="1"/>
    <xf numFmtId="0" fontId="1" fillId="0" borderId="40" xfId="0" applyFont="1" applyFill="1" applyBorder="1"/>
    <xf numFmtId="0" fontId="5" fillId="0" borderId="50" xfId="0" applyFont="1" applyFill="1" applyBorder="1"/>
    <xf numFmtId="0" fontId="0" fillId="0" borderId="56" xfId="0" applyFill="1" applyBorder="1"/>
    <xf numFmtId="0" fontId="0" fillId="0" borderId="51" xfId="0" applyFill="1" applyBorder="1"/>
    <xf numFmtId="0" fontId="0" fillId="0" borderId="53" xfId="0" applyFill="1" applyBorder="1"/>
    <xf numFmtId="0" fontId="0" fillId="0" borderId="57" xfId="0" applyFill="1" applyBorder="1"/>
    <xf numFmtId="0" fontId="0" fillId="0" borderId="55" xfId="0" applyFill="1" applyBorder="1"/>
    <xf numFmtId="0" fontId="0" fillId="0" borderId="32" xfId="0" applyFill="1" applyBorder="1"/>
    <xf numFmtId="0" fontId="5" fillId="0" borderId="52" xfId="0" applyFont="1" applyFill="1" applyBorder="1" applyAlignment="1">
      <alignment horizontal="left" vertical="top"/>
    </xf>
    <xf numFmtId="0" fontId="5" fillId="0" borderId="52" xfId="0" applyFont="1" applyFill="1" applyBorder="1" applyAlignment="1">
      <alignment horizontal="left" vertical="top" wrapText="1"/>
    </xf>
    <xf numFmtId="0" fontId="5" fillId="0" borderId="54" xfId="0" applyFont="1" applyFill="1" applyBorder="1" applyAlignment="1">
      <alignment horizontal="left" vertical="top"/>
    </xf>
    <xf numFmtId="0" fontId="0" fillId="0" borderId="58" xfId="0" applyFill="1" applyBorder="1"/>
    <xf numFmtId="0" fontId="0" fillId="0" borderId="39" xfId="0" applyFill="1" applyBorder="1"/>
    <xf numFmtId="9" fontId="0" fillId="0" borderId="40" xfId="1" applyFont="1" applyBorder="1"/>
    <xf numFmtId="0" fontId="0" fillId="0" borderId="41" xfId="0" applyFill="1" applyBorder="1"/>
    <xf numFmtId="0" fontId="5" fillId="0" borderId="40" xfId="0" applyFont="1" applyFill="1" applyBorder="1"/>
    <xf numFmtId="0" fontId="5" fillId="0" borderId="40" xfId="0" applyFont="1" applyFill="1" applyBorder="1" applyAlignment="1">
      <alignment horizontal="left" vertical="top"/>
    </xf>
    <xf numFmtId="0" fontId="4" fillId="4" borderId="1" xfId="0" applyFont="1" applyFill="1" applyBorder="1" applyAlignment="1">
      <alignment vertical="center"/>
    </xf>
    <xf numFmtId="0" fontId="1" fillId="5" borderId="8" xfId="0" applyFont="1" applyFill="1" applyBorder="1" applyAlignment="1">
      <alignment vertical="top"/>
    </xf>
    <xf numFmtId="0" fontId="1" fillId="5" borderId="9" xfId="0" applyFont="1" applyFill="1" applyBorder="1" applyAlignment="1">
      <alignment vertical="top"/>
    </xf>
    <xf numFmtId="0" fontId="0" fillId="0" borderId="7" xfId="0" applyBorder="1" applyAlignment="1" applyProtection="1">
      <alignment vertical="top"/>
      <protection locked="0"/>
    </xf>
    <xf numFmtId="0" fontId="0" fillId="0" borderId="8" xfId="0" applyBorder="1" applyAlignment="1" applyProtection="1">
      <alignment vertical="top"/>
      <protection locked="0"/>
    </xf>
    <xf numFmtId="0" fontId="0" fillId="0" borderId="7" xfId="0" applyFill="1" applyBorder="1" applyAlignment="1" applyProtection="1">
      <alignment vertical="top"/>
      <protection locked="0"/>
    </xf>
    <xf numFmtId="0" fontId="0" fillId="0" borderId="12" xfId="0" applyBorder="1" applyProtection="1">
      <protection locked="0"/>
    </xf>
    <xf numFmtId="0" fontId="0" fillId="0" borderId="13" xfId="0" applyBorder="1" applyProtection="1">
      <protection locked="0"/>
    </xf>
    <xf numFmtId="0" fontId="0" fillId="0" borderId="12" xfId="0" applyFill="1" applyBorder="1" applyProtection="1">
      <protection locked="0"/>
    </xf>
    <xf numFmtId="0" fontId="0" fillId="0" borderId="20" xfId="0" applyBorder="1" applyProtection="1">
      <protection locked="0"/>
    </xf>
    <xf numFmtId="0" fontId="0" fillId="0" borderId="15" xfId="0" applyBorder="1" applyProtection="1">
      <protection locked="0"/>
    </xf>
    <xf numFmtId="0" fontId="0" fillId="0" borderId="35" xfId="0" applyBorder="1" applyProtection="1">
      <protection locked="0"/>
    </xf>
    <xf numFmtId="0" fontId="0" fillId="0" borderId="36" xfId="0" applyBorder="1" applyProtection="1">
      <protection locked="0"/>
    </xf>
    <xf numFmtId="0" fontId="0" fillId="0" borderId="3"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5" xfId="0" applyFill="1" applyBorder="1" applyAlignment="1" applyProtection="1">
      <alignment vertical="top" wrapText="1"/>
      <protection locked="0"/>
    </xf>
    <xf numFmtId="0" fontId="0" fillId="0" borderId="6" xfId="0" applyFill="1" applyBorder="1" applyAlignment="1" applyProtection="1">
      <alignment vertical="top" wrapText="1"/>
      <protection locked="0"/>
    </xf>
    <xf numFmtId="0" fontId="0" fillId="0" borderId="48" xfId="0" applyFill="1" applyBorder="1" applyAlignment="1">
      <alignment horizontal="left"/>
    </xf>
    <xf numFmtId="0" fontId="0" fillId="0" borderId="43" xfId="0" applyFill="1" applyBorder="1" applyAlignment="1">
      <alignment horizontal="left"/>
    </xf>
    <xf numFmtId="0" fontId="0" fillId="0" borderId="16" xfId="0" applyFill="1" applyBorder="1" applyAlignment="1">
      <alignment horizontal="left"/>
    </xf>
    <xf numFmtId="0" fontId="0" fillId="0" borderId="0" xfId="0" applyFill="1" applyAlignment="1">
      <alignment horizontal="left"/>
    </xf>
    <xf numFmtId="0" fontId="0" fillId="2" borderId="0" xfId="0" applyFill="1"/>
    <xf numFmtId="0" fontId="0" fillId="0" borderId="17" xfId="0" applyBorder="1" applyAlignment="1" applyProtection="1">
      <alignment wrapText="1"/>
      <protection locked="0"/>
    </xf>
    <xf numFmtId="0" fontId="0" fillId="0" borderId="19" xfId="0" applyBorder="1" applyAlignment="1" applyProtection="1">
      <alignment wrapText="1"/>
      <protection locked="0"/>
    </xf>
    <xf numFmtId="9" fontId="0" fillId="0" borderId="16" xfId="0" applyNumberFormat="1" applyBorder="1"/>
    <xf numFmtId="9" fontId="5" fillId="5" borderId="66" xfId="1" applyFont="1" applyFill="1" applyBorder="1" applyAlignment="1">
      <alignment vertical="top"/>
    </xf>
    <xf numFmtId="0" fontId="5" fillId="5" borderId="67" xfId="0" applyFont="1" applyFill="1" applyBorder="1" applyAlignment="1">
      <alignment vertical="top"/>
    </xf>
    <xf numFmtId="0" fontId="5" fillId="5" borderId="68" xfId="0" applyFont="1" applyFill="1" applyBorder="1" applyAlignment="1">
      <alignment vertical="top"/>
    </xf>
    <xf numFmtId="0" fontId="0" fillId="0" borderId="37" xfId="0" applyBorder="1" applyProtection="1">
      <protection locked="0"/>
    </xf>
    <xf numFmtId="0" fontId="0" fillId="3" borderId="69" xfId="0" applyFill="1" applyBorder="1" applyAlignment="1">
      <alignment vertical="top" wrapText="1"/>
    </xf>
    <xf numFmtId="0" fontId="0" fillId="3" borderId="23" xfId="0" applyFill="1" applyBorder="1"/>
    <xf numFmtId="0" fontId="0" fillId="3" borderId="24" xfId="0" applyFill="1" applyBorder="1"/>
    <xf numFmtId="0" fontId="0" fillId="5" borderId="21" xfId="0" applyFill="1" applyBorder="1" applyAlignment="1">
      <alignment vertical="top"/>
    </xf>
    <xf numFmtId="0" fontId="24" fillId="0" borderId="40" xfId="0" applyFont="1" applyFill="1" applyBorder="1" applyAlignment="1">
      <alignment vertical="center"/>
    </xf>
    <xf numFmtId="0" fontId="23" fillId="0" borderId="40" xfId="0" applyFont="1" applyFill="1" applyBorder="1" applyAlignment="1">
      <alignment vertical="center"/>
    </xf>
    <xf numFmtId="0" fontId="0" fillId="0" borderId="16" xfId="0" applyFill="1" applyBorder="1" applyAlignment="1">
      <alignment vertical="center"/>
    </xf>
    <xf numFmtId="9" fontId="10" fillId="4" borderId="10" xfId="1" applyFont="1" applyFill="1" applyBorder="1" applyAlignment="1">
      <alignment vertical="center"/>
    </xf>
    <xf numFmtId="9" fontId="10" fillId="4" borderId="11" xfId="1" applyFont="1" applyFill="1" applyBorder="1" applyAlignment="1">
      <alignment vertical="center"/>
    </xf>
    <xf numFmtId="9" fontId="0" fillId="5" borderId="8" xfId="1" applyFont="1" applyFill="1" applyBorder="1" applyAlignment="1" applyProtection="1">
      <alignment vertical="top"/>
    </xf>
    <xf numFmtId="0" fontId="0" fillId="3" borderId="75" xfId="0" applyFill="1" applyBorder="1"/>
    <xf numFmtId="0" fontId="1" fillId="0" borderId="76" xfId="0" applyFont="1" applyBorder="1" applyAlignment="1">
      <alignment vertical="top" wrapText="1"/>
    </xf>
    <xf numFmtId="0" fontId="0" fillId="0" borderId="77" xfId="0" applyBorder="1" applyProtection="1">
      <protection locked="0"/>
    </xf>
    <xf numFmtId="0" fontId="0" fillId="0" borderId="78" xfId="0" applyBorder="1" applyProtection="1">
      <protection locked="0"/>
    </xf>
    <xf numFmtId="0" fontId="0" fillId="7" borderId="79" xfId="0" applyFill="1" applyBorder="1"/>
    <xf numFmtId="0" fontId="1" fillId="0" borderId="82" xfId="0" applyFont="1" applyFill="1" applyBorder="1" applyAlignment="1">
      <alignment vertical="top" wrapText="1"/>
    </xf>
    <xf numFmtId="0" fontId="1" fillId="0" borderId="26" xfId="0" applyFont="1" applyFill="1" applyBorder="1" applyAlignment="1">
      <alignment vertical="top" wrapText="1"/>
    </xf>
    <xf numFmtId="0" fontId="0" fillId="0" borderId="15" xfId="0" applyFill="1" applyBorder="1" applyProtection="1">
      <protection locked="0"/>
    </xf>
    <xf numFmtId="0" fontId="1" fillId="0" borderId="82" xfId="0" applyFont="1" applyBorder="1" applyAlignment="1">
      <alignment vertical="top" wrapText="1"/>
    </xf>
    <xf numFmtId="0" fontId="0" fillId="0" borderId="36" xfId="0" applyFill="1" applyBorder="1" applyProtection="1">
      <protection locked="0"/>
    </xf>
    <xf numFmtId="0" fontId="5" fillId="8" borderId="70" xfId="0" applyFont="1" applyFill="1" applyBorder="1" applyAlignment="1">
      <alignment horizontal="center" vertical="top" wrapText="1"/>
    </xf>
    <xf numFmtId="9" fontId="5" fillId="8" borderId="30" xfId="1" applyFont="1" applyFill="1" applyBorder="1" applyAlignment="1">
      <alignment vertical="top"/>
    </xf>
    <xf numFmtId="0" fontId="5" fillId="8" borderId="67" xfId="0" applyFont="1" applyFill="1" applyBorder="1" applyAlignment="1">
      <alignment horizontal="center" vertical="top" wrapText="1"/>
    </xf>
    <xf numFmtId="9" fontId="5" fillId="8" borderId="66" xfId="1" applyFont="1" applyFill="1" applyBorder="1" applyAlignment="1">
      <alignment vertical="top"/>
    </xf>
    <xf numFmtId="0" fontId="5" fillId="8" borderId="11" xfId="0" applyFont="1" applyFill="1" applyBorder="1" applyAlignment="1">
      <alignment horizontal="center" vertical="top" wrapText="1"/>
    </xf>
    <xf numFmtId="0" fontId="0" fillId="12" borderId="40" xfId="0" applyFill="1" applyBorder="1"/>
    <xf numFmtId="0" fontId="1" fillId="12" borderId="40" xfId="0" applyFont="1" applyFill="1" applyBorder="1" applyAlignment="1">
      <alignment wrapText="1"/>
    </xf>
    <xf numFmtId="0" fontId="0" fillId="3" borderId="85" xfId="0" applyFill="1" applyBorder="1" applyAlignment="1">
      <alignment vertical="top" wrapText="1"/>
    </xf>
    <xf numFmtId="0" fontId="1" fillId="0" borderId="86" xfId="0" applyFont="1" applyBorder="1" applyAlignment="1">
      <alignment vertical="top" wrapText="1"/>
    </xf>
    <xf numFmtId="0" fontId="0" fillId="12" borderId="40" xfId="0" applyFill="1" applyBorder="1" applyAlignment="1">
      <alignment horizontal="left"/>
    </xf>
    <xf numFmtId="0" fontId="30" fillId="9" borderId="0" xfId="2" applyFont="1"/>
    <xf numFmtId="0" fontId="31" fillId="11" borderId="0" xfId="4" applyFont="1"/>
    <xf numFmtId="0" fontId="32" fillId="10" borderId="0" xfId="3" applyFont="1" applyBorder="1"/>
    <xf numFmtId="9" fontId="5" fillId="5" borderId="66" xfId="1" applyFont="1" applyFill="1" applyBorder="1" applyAlignment="1" applyProtection="1">
      <alignment vertical="top"/>
    </xf>
    <xf numFmtId="0" fontId="5" fillId="5" borderId="83" xfId="0" applyFont="1" applyFill="1" applyBorder="1" applyAlignment="1">
      <alignment vertical="top"/>
    </xf>
    <xf numFmtId="9" fontId="4" fillId="4" borderId="21" xfId="1" applyFont="1" applyFill="1" applyBorder="1" applyAlignment="1">
      <alignment horizontal="left" vertical="center"/>
    </xf>
    <xf numFmtId="9" fontId="4" fillId="4" borderId="10" xfId="1" applyFont="1" applyFill="1" applyBorder="1" applyAlignment="1">
      <alignment horizontal="left" vertical="center"/>
    </xf>
    <xf numFmtId="9" fontId="4" fillId="4" borderId="11" xfId="1" applyFont="1" applyFill="1" applyBorder="1" applyAlignment="1">
      <alignment horizontal="left" vertical="center"/>
    </xf>
    <xf numFmtId="0" fontId="22" fillId="2" borderId="21" xfId="0" applyFont="1" applyFill="1" applyBorder="1" applyAlignment="1">
      <alignment horizontal="left" vertical="center"/>
    </xf>
    <xf numFmtId="0" fontId="21" fillId="2" borderId="10" xfId="0" applyFont="1" applyFill="1" applyBorder="1" applyAlignment="1">
      <alignment horizontal="left" vertical="center"/>
    </xf>
    <xf numFmtId="0" fontId="1" fillId="0" borderId="63" xfId="0" applyFont="1" applyFill="1" applyBorder="1" applyAlignment="1" applyProtection="1">
      <alignment horizontal="left"/>
      <protection locked="0"/>
    </xf>
    <xf numFmtId="0" fontId="1" fillId="0" borderId="60" xfId="0" applyFont="1" applyFill="1" applyBorder="1" applyAlignment="1" applyProtection="1">
      <alignment horizontal="left"/>
      <protection locked="0"/>
    </xf>
    <xf numFmtId="0" fontId="1" fillId="0" borderId="64" xfId="0" applyFont="1" applyFill="1" applyBorder="1" applyAlignment="1" applyProtection="1">
      <alignment horizontal="left"/>
      <protection locked="0"/>
    </xf>
    <xf numFmtId="0" fontId="1" fillId="0" borderId="61" xfId="0" applyFont="1" applyFill="1" applyBorder="1" applyAlignment="1" applyProtection="1">
      <alignment horizontal="left"/>
      <protection locked="0"/>
    </xf>
    <xf numFmtId="0" fontId="1" fillId="0" borderId="65" xfId="0" applyFont="1" applyFill="1" applyBorder="1" applyAlignment="1" applyProtection="1">
      <alignment horizontal="left"/>
      <protection locked="0"/>
    </xf>
    <xf numFmtId="0" fontId="1" fillId="0" borderId="62" xfId="0" applyFont="1" applyFill="1" applyBorder="1" applyAlignment="1" applyProtection="1">
      <alignment horizontal="left"/>
      <protection locked="0"/>
    </xf>
    <xf numFmtId="0" fontId="33" fillId="0" borderId="84" xfId="0" applyFont="1" applyFill="1" applyBorder="1" applyAlignment="1">
      <alignment horizontal="left" vertical="center" wrapText="1"/>
    </xf>
    <xf numFmtId="0" fontId="19" fillId="0" borderId="49" xfId="0" applyFont="1" applyFill="1" applyBorder="1" applyAlignment="1">
      <alignment horizontal="left" vertical="center" wrapText="1"/>
    </xf>
    <xf numFmtId="0" fontId="30" fillId="9" borderId="0" xfId="2" applyFont="1" applyAlignment="1">
      <alignment horizontal="center"/>
    </xf>
    <xf numFmtId="0" fontId="31" fillId="11" borderId="0" xfId="4" applyFont="1" applyAlignment="1">
      <alignment horizontal="center"/>
    </xf>
    <xf numFmtId="0" fontId="32" fillId="10" borderId="0" xfId="3" applyFont="1" applyBorder="1" applyAlignment="1">
      <alignment horizontal="center"/>
    </xf>
    <xf numFmtId="0" fontId="19" fillId="0" borderId="43"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14" fillId="2" borderId="0" xfId="0" applyFont="1" applyFill="1" applyAlignment="1">
      <alignment horizontal="left" vertical="center" wrapText="1"/>
    </xf>
    <xf numFmtId="0" fontId="5" fillId="0" borderId="63" xfId="0" applyFont="1" applyFill="1" applyBorder="1" applyAlignment="1" applyProtection="1">
      <alignment horizontal="left"/>
      <protection locked="0"/>
    </xf>
    <xf numFmtId="0" fontId="5" fillId="0" borderId="59" xfId="0" applyFont="1" applyFill="1" applyBorder="1" applyAlignment="1" applyProtection="1">
      <alignment horizontal="left"/>
      <protection locked="0"/>
    </xf>
    <xf numFmtId="0" fontId="5" fillId="0" borderId="60" xfId="0" applyFont="1" applyFill="1" applyBorder="1" applyAlignment="1" applyProtection="1">
      <alignment horizontal="left"/>
      <protection locked="0"/>
    </xf>
    <xf numFmtId="0" fontId="5" fillId="0" borderId="64" xfId="0" applyFont="1" applyFill="1" applyBorder="1" applyAlignment="1" applyProtection="1">
      <alignment horizontal="left"/>
      <protection locked="0"/>
    </xf>
    <xf numFmtId="0" fontId="5" fillId="0" borderId="32" xfId="0" applyFont="1" applyFill="1" applyBorder="1" applyAlignment="1" applyProtection="1">
      <alignment horizontal="left"/>
      <protection locked="0"/>
    </xf>
    <xf numFmtId="0" fontId="5" fillId="0" borderId="61" xfId="0" applyFont="1" applyFill="1" applyBorder="1" applyAlignment="1" applyProtection="1">
      <alignment horizontal="left"/>
      <protection locked="0"/>
    </xf>
    <xf numFmtId="0" fontId="5" fillId="0" borderId="65" xfId="0" applyFont="1" applyFill="1" applyBorder="1" applyAlignment="1" applyProtection="1">
      <alignment horizontal="left"/>
      <protection locked="0"/>
    </xf>
    <xf numFmtId="0" fontId="5" fillId="0" borderId="38" xfId="0" applyFont="1" applyFill="1" applyBorder="1" applyAlignment="1" applyProtection="1">
      <alignment horizontal="left"/>
      <protection locked="0"/>
    </xf>
    <xf numFmtId="0" fontId="5" fillId="0" borderId="62" xfId="0" applyFont="1" applyFill="1" applyBorder="1" applyAlignment="1" applyProtection="1">
      <alignment horizontal="left"/>
      <protection locked="0"/>
    </xf>
    <xf numFmtId="9" fontId="10" fillId="4" borderId="10" xfId="1" applyFont="1" applyFill="1" applyBorder="1" applyAlignment="1">
      <alignment horizontal="left" vertical="center"/>
    </xf>
    <xf numFmtId="0" fontId="25" fillId="6" borderId="72" xfId="0" applyFont="1" applyFill="1" applyBorder="1" applyAlignment="1" applyProtection="1">
      <alignment horizontal="center" vertical="center" textRotation="90"/>
      <protection locked="0"/>
    </xf>
    <xf numFmtId="0" fontId="25" fillId="6" borderId="66" xfId="0" applyFont="1" applyFill="1" applyBorder="1" applyAlignment="1" applyProtection="1">
      <alignment horizontal="center" vertical="center" textRotation="90"/>
      <protection locked="0"/>
    </xf>
    <xf numFmtId="0" fontId="7" fillId="3" borderId="21"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0" fillId="4" borderId="21" xfId="0" applyFont="1" applyFill="1" applyBorder="1" applyAlignment="1">
      <alignment horizontal="center" vertical="center"/>
    </xf>
    <xf numFmtId="0" fontId="10" fillId="4" borderId="10" xfId="0" applyFont="1" applyFill="1" applyBorder="1" applyAlignment="1">
      <alignment horizontal="center" vertical="center"/>
    </xf>
    <xf numFmtId="0" fontId="4" fillId="3" borderId="21" xfId="0" applyFont="1" applyFill="1" applyBorder="1" applyAlignment="1">
      <alignment horizontal="left" vertical="top"/>
    </xf>
    <xf numFmtId="0" fontId="4" fillId="3" borderId="10" xfId="0" applyFont="1" applyFill="1" applyBorder="1" applyAlignment="1">
      <alignment horizontal="left" vertical="top"/>
    </xf>
    <xf numFmtId="0" fontId="4" fillId="3" borderId="11" xfId="0" applyFont="1" applyFill="1" applyBorder="1" applyAlignment="1">
      <alignment horizontal="left" vertical="top"/>
    </xf>
    <xf numFmtId="0" fontId="7" fillId="3" borderId="21"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11" xfId="0" applyFont="1" applyFill="1" applyBorder="1" applyAlignment="1">
      <alignment horizontal="center" vertical="top" wrapText="1"/>
    </xf>
    <xf numFmtId="0" fontId="4" fillId="3" borderId="21" xfId="0" applyFont="1" applyFill="1" applyBorder="1" applyAlignment="1">
      <alignment horizontal="center" vertical="top"/>
    </xf>
    <xf numFmtId="0" fontId="4" fillId="3" borderId="28" xfId="0" applyFont="1" applyFill="1" applyBorder="1" applyAlignment="1">
      <alignment horizontal="center" vertical="top"/>
    </xf>
    <xf numFmtId="0" fontId="0" fillId="0" borderId="13"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34" xfId="0" applyBorder="1" applyAlignment="1" applyProtection="1">
      <alignment horizontal="center" wrapText="1"/>
      <protection locked="0"/>
    </xf>
    <xf numFmtId="0" fontId="0" fillId="0" borderId="22" xfId="0" applyBorder="1" applyAlignment="1" applyProtection="1">
      <alignment horizontal="center" wrapText="1"/>
      <protection locked="0"/>
    </xf>
    <xf numFmtId="0" fontId="0" fillId="0" borderId="73" xfId="0" applyBorder="1" applyAlignment="1" applyProtection="1">
      <alignment horizontal="center" wrapText="1"/>
      <protection locked="0"/>
    </xf>
    <xf numFmtId="0" fontId="0" fillId="0" borderId="74" xfId="0" applyBorder="1" applyAlignment="1" applyProtection="1">
      <alignment horizontal="center" wrapText="1"/>
      <protection locked="0"/>
    </xf>
    <xf numFmtId="0" fontId="5" fillId="8" borderId="29" xfId="0" applyFont="1" applyFill="1" applyBorder="1" applyAlignment="1">
      <alignment horizontal="center" vertical="top" wrapText="1"/>
    </xf>
    <xf numFmtId="0" fontId="5" fillId="8" borderId="10" xfId="0" applyFont="1" applyFill="1" applyBorder="1" applyAlignment="1">
      <alignment horizontal="center" vertical="top" wrapText="1"/>
    </xf>
    <xf numFmtId="0" fontId="5" fillId="8" borderId="11" xfId="0" applyFont="1" applyFill="1" applyBorder="1" applyAlignment="1">
      <alignment horizontal="center" vertical="top" wrapText="1"/>
    </xf>
    <xf numFmtId="0" fontId="12" fillId="2" borderId="0" xfId="0" applyFont="1" applyFill="1" applyAlignment="1">
      <alignment horizontal="left" vertical="center" wrapText="1"/>
    </xf>
    <xf numFmtId="0" fontId="19" fillId="0" borderId="21"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19" fillId="0" borderId="11" xfId="0" applyFont="1" applyFill="1" applyBorder="1" applyAlignment="1">
      <alignment horizontal="left" vertical="center" wrapText="1"/>
    </xf>
    <xf numFmtId="0" fontId="25" fillId="6" borderId="71" xfId="0" applyFont="1" applyFill="1" applyBorder="1" applyAlignment="1" applyProtection="1">
      <alignment horizontal="center" vertical="center" textRotation="90"/>
      <protection locked="0"/>
    </xf>
    <xf numFmtId="0" fontId="1" fillId="0" borderId="27" xfId="0" applyFont="1" applyBorder="1" applyAlignment="1">
      <alignment horizontal="center" vertical="top"/>
    </xf>
    <xf numFmtId="0" fontId="1" fillId="0" borderId="80" xfId="0" applyFont="1" applyBorder="1" applyAlignment="1">
      <alignment horizontal="center" vertical="top"/>
    </xf>
    <xf numFmtId="0" fontId="1" fillId="0" borderId="81" xfId="0" applyFont="1" applyBorder="1" applyAlignment="1">
      <alignment horizontal="center" vertical="top"/>
    </xf>
    <xf numFmtId="0" fontId="34" fillId="0" borderId="0" xfId="0" applyFont="1" applyAlignment="1">
      <alignment vertical="center" wrapText="1"/>
    </xf>
  </cellXfs>
  <cellStyles count="5">
    <cellStyle name="Bad" xfId="3" builtinId="27"/>
    <cellStyle name="Good" xfId="2" builtinId="26"/>
    <cellStyle name="Neutral" xfId="4" builtinId="28"/>
    <cellStyle name="Normal" xfId="0" builtinId="0"/>
    <cellStyle name="Percent" xfId="1" builtinId="5"/>
  </cellStyles>
  <dxfs count="89">
    <dxf>
      <fill>
        <patternFill>
          <bgColor rgb="FF33CC33"/>
        </patternFill>
      </fill>
    </dxf>
    <dxf>
      <fill>
        <patternFill>
          <bgColor rgb="FFFF5D5D"/>
        </patternFill>
      </fill>
    </dxf>
    <dxf>
      <font>
        <color auto="1"/>
      </font>
      <fill>
        <patternFill>
          <bgColor rgb="FFFF3737"/>
        </patternFill>
      </fill>
    </dxf>
    <dxf>
      <font>
        <color auto="1"/>
      </font>
      <fill>
        <patternFill>
          <bgColor rgb="FFFFC000"/>
        </patternFill>
      </fill>
    </dxf>
    <dxf>
      <font>
        <color auto="1"/>
      </font>
      <fill>
        <patternFill>
          <bgColor rgb="FFFFC000"/>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ill>
        <patternFill>
          <bgColor rgb="FF33CC33"/>
        </patternFill>
      </fill>
    </dxf>
    <dxf>
      <fill>
        <patternFill>
          <bgColor rgb="FFFF5D5D"/>
        </patternFill>
      </fill>
    </dxf>
    <dxf>
      <font>
        <color auto="1"/>
      </font>
      <fill>
        <patternFill>
          <bgColor rgb="FFFF3737"/>
        </patternFill>
      </fill>
    </dxf>
    <dxf>
      <font>
        <color auto="1"/>
      </font>
      <fill>
        <patternFill>
          <bgColor rgb="FFFFC000"/>
        </patternFill>
      </fill>
    </dxf>
    <dxf>
      <font>
        <color auto="1"/>
      </font>
      <fill>
        <patternFill>
          <bgColor rgb="FFFFC000"/>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2"/>
      </font>
    </dxf>
    <dxf>
      <font>
        <color theme="2"/>
      </font>
    </dxf>
    <dxf>
      <font>
        <color theme="2"/>
      </font>
    </dxf>
    <dxf>
      <font>
        <color rgb="FF9C0006"/>
      </font>
      <fill>
        <patternFill>
          <bgColor rgb="FFFFC7CE"/>
        </patternFill>
      </fill>
    </dxf>
    <dxf>
      <font>
        <color rgb="FF006100"/>
      </font>
      <fill>
        <patternFill>
          <bgColor rgb="FFC6EFCE"/>
        </patternFill>
      </fill>
    </dxf>
    <dxf>
      <font>
        <color theme="2"/>
      </font>
    </dxf>
    <dxf>
      <font>
        <color theme="2"/>
      </font>
    </dxf>
    <dxf>
      <font>
        <color theme="2"/>
      </font>
    </dxf>
    <dxf>
      <font>
        <color rgb="FF9C0006"/>
      </font>
      <fill>
        <patternFill>
          <bgColor rgb="FFFFC7CE"/>
        </patternFill>
      </fill>
    </dxf>
    <dxf>
      <font>
        <color rgb="FF006100"/>
      </font>
      <fill>
        <patternFill>
          <bgColor rgb="FFC6EFCE"/>
        </patternFill>
      </fill>
    </dxf>
    <dxf>
      <font>
        <color theme="2"/>
      </font>
    </dxf>
    <dxf>
      <font>
        <color theme="2"/>
      </font>
    </dxf>
    <dxf>
      <font>
        <color theme="2"/>
      </font>
    </dxf>
    <dxf>
      <font>
        <color rgb="FF9C0006"/>
      </font>
      <fill>
        <patternFill>
          <bgColor rgb="FFFFC7CE"/>
        </patternFill>
      </fill>
    </dxf>
    <dxf>
      <font>
        <color rgb="FF006100"/>
      </font>
      <fill>
        <patternFill>
          <bgColor rgb="FFC6EFCE"/>
        </patternFill>
      </fill>
    </dxf>
    <dxf>
      <font>
        <color theme="2"/>
      </font>
    </dxf>
    <dxf>
      <font>
        <color theme="2"/>
      </font>
    </dxf>
    <dxf>
      <font>
        <color theme="2"/>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ABAB"/>
      <color rgb="FFF9F9F9"/>
      <color rgb="FFFFFFFF"/>
      <color rgb="FFFFE5E5"/>
      <color rgb="FFFF3737"/>
      <color rgb="FFFF5D5D"/>
      <color rgb="FF33CC33"/>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96"/>
  <sheetViews>
    <sheetView tabSelected="1" zoomScaleNormal="100" workbookViewId="0">
      <selection activeCell="A6" sqref="A6"/>
    </sheetView>
  </sheetViews>
  <sheetFormatPr defaultRowHeight="15" x14ac:dyDescent="0.25"/>
  <cols>
    <col min="1" max="1" width="254.140625" style="1" customWidth="1"/>
    <col min="2" max="44" width="9.140625" style="13"/>
  </cols>
  <sheetData>
    <row r="1" spans="1:1" ht="23.25" x14ac:dyDescent="0.35">
      <c r="A1" s="63" t="s">
        <v>79</v>
      </c>
    </row>
    <row r="2" spans="1:1" ht="30" customHeight="1" x14ac:dyDescent="0.25">
      <c r="A2" s="208" t="s">
        <v>117</v>
      </c>
    </row>
    <row r="3" spans="1:1" x14ac:dyDescent="0.25">
      <c r="A3" s="15" t="s">
        <v>87</v>
      </c>
    </row>
    <row r="4" spans="1:1" ht="165" x14ac:dyDescent="0.25">
      <c r="A4" s="16" t="s">
        <v>118</v>
      </c>
    </row>
    <row r="5" spans="1:1" x14ac:dyDescent="0.25">
      <c r="A5" s="16"/>
    </row>
    <row r="6" spans="1:1" ht="30" x14ac:dyDescent="0.25">
      <c r="A6" s="16" t="s">
        <v>80</v>
      </c>
    </row>
    <row r="7" spans="1:1" x14ac:dyDescent="0.25">
      <c r="A7" s="16"/>
    </row>
    <row r="8" spans="1:1" x14ac:dyDescent="0.25">
      <c r="A8" s="17" t="s">
        <v>116</v>
      </c>
    </row>
    <row r="9" spans="1:1" x14ac:dyDescent="0.25">
      <c r="A9" s="16"/>
    </row>
    <row r="10" spans="1:1" x14ac:dyDescent="0.25">
      <c r="A10" s="16" t="s">
        <v>81</v>
      </c>
    </row>
    <row r="11" spans="1:1" x14ac:dyDescent="0.25">
      <c r="A11" s="16" t="s">
        <v>82</v>
      </c>
    </row>
    <row r="12" spans="1:1" x14ac:dyDescent="0.25">
      <c r="A12" s="16" t="s">
        <v>83</v>
      </c>
    </row>
    <row r="13" spans="1:1" x14ac:dyDescent="0.25">
      <c r="A13" s="16"/>
    </row>
    <row r="14" spans="1:1" ht="30" x14ac:dyDescent="0.25">
      <c r="A14" s="16" t="s">
        <v>69</v>
      </c>
    </row>
    <row r="15" spans="1:1" s="13" customFormat="1" x14ac:dyDescent="0.25">
      <c r="A15" s="14"/>
    </row>
    <row r="16" spans="1:1" s="13" customFormat="1" x14ac:dyDescent="0.25">
      <c r="A16" s="14"/>
    </row>
    <row r="17" spans="1:1" s="13" customFormat="1" x14ac:dyDescent="0.25">
      <c r="A17" s="14"/>
    </row>
    <row r="18" spans="1:1" s="13" customFormat="1" x14ac:dyDescent="0.25">
      <c r="A18" s="14"/>
    </row>
    <row r="19" spans="1:1" s="13" customFormat="1" x14ac:dyDescent="0.25">
      <c r="A19" s="14"/>
    </row>
    <row r="20" spans="1:1" s="13" customFormat="1" x14ac:dyDescent="0.25">
      <c r="A20" s="14"/>
    </row>
    <row r="21" spans="1:1" s="13" customFormat="1" x14ac:dyDescent="0.25"/>
    <row r="22" spans="1:1" s="13" customFormat="1" x14ac:dyDescent="0.25"/>
    <row r="23" spans="1:1" s="13" customFormat="1" x14ac:dyDescent="0.25"/>
    <row r="24" spans="1:1" s="13" customFormat="1" x14ac:dyDescent="0.25">
      <c r="A24" s="14"/>
    </row>
    <row r="25" spans="1:1" s="13" customFormat="1" x14ac:dyDescent="0.25">
      <c r="A25" s="14"/>
    </row>
    <row r="26" spans="1:1" s="13" customFormat="1" x14ac:dyDescent="0.25">
      <c r="A26" s="14"/>
    </row>
    <row r="27" spans="1:1" s="13" customFormat="1" x14ac:dyDescent="0.25">
      <c r="A27" s="14"/>
    </row>
    <row r="28" spans="1:1" s="13" customFormat="1" x14ac:dyDescent="0.25">
      <c r="A28" s="14"/>
    </row>
    <row r="29" spans="1:1" s="13" customFormat="1" x14ac:dyDescent="0.25">
      <c r="A29" s="14"/>
    </row>
    <row r="30" spans="1:1" s="13" customFormat="1" x14ac:dyDescent="0.25">
      <c r="A30" s="14"/>
    </row>
    <row r="31" spans="1:1" s="13" customFormat="1" x14ac:dyDescent="0.25">
      <c r="A31" s="14"/>
    </row>
    <row r="32" spans="1:1" s="13" customFormat="1" x14ac:dyDescent="0.25">
      <c r="A32" s="14"/>
    </row>
    <row r="33" spans="1:1" s="13" customFormat="1" x14ac:dyDescent="0.25">
      <c r="A33" s="14"/>
    </row>
    <row r="34" spans="1:1" s="13" customFormat="1" x14ac:dyDescent="0.25">
      <c r="A34" s="14"/>
    </row>
    <row r="35" spans="1:1" s="13" customFormat="1" x14ac:dyDescent="0.25">
      <c r="A35" s="14"/>
    </row>
    <row r="36" spans="1:1" s="13" customFormat="1" x14ac:dyDescent="0.25">
      <c r="A36" s="14"/>
    </row>
    <row r="37" spans="1:1" s="13" customFormat="1" x14ac:dyDescent="0.25">
      <c r="A37" s="14"/>
    </row>
    <row r="38" spans="1:1" s="13" customFormat="1" x14ac:dyDescent="0.25">
      <c r="A38" s="14"/>
    </row>
    <row r="39" spans="1:1" s="13" customFormat="1" x14ac:dyDescent="0.25">
      <c r="A39" s="14"/>
    </row>
    <row r="40" spans="1:1" s="13" customFormat="1" x14ac:dyDescent="0.25">
      <c r="A40" s="14"/>
    </row>
    <row r="41" spans="1:1" s="13" customFormat="1" x14ac:dyDescent="0.25">
      <c r="A41" s="14"/>
    </row>
    <row r="42" spans="1:1" s="13" customFormat="1" x14ac:dyDescent="0.25">
      <c r="A42" s="14"/>
    </row>
    <row r="43" spans="1:1" s="13" customFormat="1" x14ac:dyDescent="0.25">
      <c r="A43" s="14"/>
    </row>
    <row r="44" spans="1:1" s="13" customFormat="1" x14ac:dyDescent="0.25">
      <c r="A44" s="14"/>
    </row>
    <row r="45" spans="1:1" s="13" customFormat="1" x14ac:dyDescent="0.25">
      <c r="A45" s="14"/>
    </row>
    <row r="46" spans="1:1" s="13" customFormat="1" x14ac:dyDescent="0.25">
      <c r="A46" s="14"/>
    </row>
    <row r="47" spans="1:1" s="13" customFormat="1" x14ac:dyDescent="0.25">
      <c r="A47" s="14"/>
    </row>
    <row r="48" spans="1:1" s="13" customFormat="1" x14ac:dyDescent="0.25">
      <c r="A48" s="14"/>
    </row>
    <row r="49" spans="1:1" s="13" customFormat="1" x14ac:dyDescent="0.25">
      <c r="A49" s="14"/>
    </row>
    <row r="50" spans="1:1" s="13" customFormat="1" x14ac:dyDescent="0.25">
      <c r="A50" s="14"/>
    </row>
    <row r="51" spans="1:1" s="13" customFormat="1" x14ac:dyDescent="0.25">
      <c r="A51" s="14"/>
    </row>
    <row r="52" spans="1:1" s="13" customFormat="1" x14ac:dyDescent="0.25">
      <c r="A52" s="14"/>
    </row>
    <row r="53" spans="1:1" s="13" customFormat="1" x14ac:dyDescent="0.25">
      <c r="A53" s="14"/>
    </row>
    <row r="54" spans="1:1" s="13" customFormat="1" x14ac:dyDescent="0.25">
      <c r="A54" s="14"/>
    </row>
    <row r="55" spans="1:1" s="13" customFormat="1" x14ac:dyDescent="0.25">
      <c r="A55" s="14"/>
    </row>
    <row r="56" spans="1:1" s="13" customFormat="1" x14ac:dyDescent="0.25">
      <c r="A56" s="14"/>
    </row>
    <row r="57" spans="1:1" s="13" customFormat="1" x14ac:dyDescent="0.25">
      <c r="A57" s="14"/>
    </row>
    <row r="58" spans="1:1" s="13" customFormat="1" x14ac:dyDescent="0.25">
      <c r="A58" s="14"/>
    </row>
    <row r="59" spans="1:1" s="13" customFormat="1" x14ac:dyDescent="0.25">
      <c r="A59" s="14"/>
    </row>
    <row r="60" spans="1:1" s="13" customFormat="1" x14ac:dyDescent="0.25">
      <c r="A60" s="14"/>
    </row>
    <row r="61" spans="1:1" s="13" customFormat="1" x14ac:dyDescent="0.25">
      <c r="A61" s="14"/>
    </row>
    <row r="62" spans="1:1" s="13" customFormat="1" x14ac:dyDescent="0.25">
      <c r="A62" s="14"/>
    </row>
    <row r="63" spans="1:1" s="13" customFormat="1" x14ac:dyDescent="0.25">
      <c r="A63" s="14"/>
    </row>
    <row r="64" spans="1:1" s="13" customFormat="1" x14ac:dyDescent="0.25">
      <c r="A64" s="14"/>
    </row>
    <row r="65" spans="1:1" s="13" customFormat="1" x14ac:dyDescent="0.25">
      <c r="A65" s="14"/>
    </row>
    <row r="66" spans="1:1" s="13" customFormat="1" x14ac:dyDescent="0.25">
      <c r="A66" s="14"/>
    </row>
    <row r="67" spans="1:1" s="13" customFormat="1" x14ac:dyDescent="0.25">
      <c r="A67" s="14"/>
    </row>
    <row r="68" spans="1:1" s="13" customFormat="1" x14ac:dyDescent="0.25">
      <c r="A68" s="14"/>
    </row>
    <row r="69" spans="1:1" s="13" customFormat="1" x14ac:dyDescent="0.25">
      <c r="A69" s="14"/>
    </row>
    <row r="70" spans="1:1" s="13" customFormat="1" x14ac:dyDescent="0.25">
      <c r="A70" s="14"/>
    </row>
    <row r="71" spans="1:1" s="13" customFormat="1" x14ac:dyDescent="0.25">
      <c r="A71" s="14"/>
    </row>
    <row r="72" spans="1:1" s="13" customFormat="1" x14ac:dyDescent="0.25">
      <c r="A72" s="14"/>
    </row>
    <row r="73" spans="1:1" s="13" customFormat="1" x14ac:dyDescent="0.25">
      <c r="A73" s="14"/>
    </row>
    <row r="74" spans="1:1" s="13" customFormat="1" x14ac:dyDescent="0.25">
      <c r="A74" s="14"/>
    </row>
    <row r="75" spans="1:1" s="13" customFormat="1" x14ac:dyDescent="0.25">
      <c r="A75" s="14"/>
    </row>
    <row r="76" spans="1:1" s="13" customFormat="1" x14ac:dyDescent="0.25">
      <c r="A76" s="14"/>
    </row>
    <row r="77" spans="1:1" s="13" customFormat="1" x14ac:dyDescent="0.25">
      <c r="A77" s="14"/>
    </row>
    <row r="78" spans="1:1" s="13" customFormat="1" x14ac:dyDescent="0.25">
      <c r="A78" s="14"/>
    </row>
    <row r="79" spans="1:1" s="13" customFormat="1" x14ac:dyDescent="0.25">
      <c r="A79" s="14"/>
    </row>
    <row r="80" spans="1:1" s="13" customFormat="1" x14ac:dyDescent="0.25">
      <c r="A80" s="14"/>
    </row>
    <row r="81" spans="1:1" s="13" customFormat="1" x14ac:dyDescent="0.25">
      <c r="A81" s="14"/>
    </row>
    <row r="82" spans="1:1" s="13" customFormat="1" x14ac:dyDescent="0.25">
      <c r="A82" s="14"/>
    </row>
    <row r="83" spans="1:1" s="13" customFormat="1" x14ac:dyDescent="0.25">
      <c r="A83" s="14"/>
    </row>
    <row r="84" spans="1:1" s="13" customFormat="1" x14ac:dyDescent="0.25">
      <c r="A84" s="14"/>
    </row>
    <row r="85" spans="1:1" s="13" customFormat="1" x14ac:dyDescent="0.25">
      <c r="A85" s="14"/>
    </row>
    <row r="86" spans="1:1" s="13" customFormat="1" x14ac:dyDescent="0.25">
      <c r="A86" s="14"/>
    </row>
    <row r="87" spans="1:1" s="13" customFormat="1" x14ac:dyDescent="0.25">
      <c r="A87" s="14"/>
    </row>
    <row r="88" spans="1:1" s="13" customFormat="1" x14ac:dyDescent="0.25">
      <c r="A88" s="14"/>
    </row>
    <row r="89" spans="1:1" s="13" customFormat="1" x14ac:dyDescent="0.25">
      <c r="A89" s="14"/>
    </row>
    <row r="90" spans="1:1" s="13" customFormat="1" x14ac:dyDescent="0.25">
      <c r="A90" s="14"/>
    </row>
    <row r="91" spans="1:1" s="13" customFormat="1" x14ac:dyDescent="0.25">
      <c r="A91" s="14"/>
    </row>
    <row r="92" spans="1:1" s="13" customFormat="1" x14ac:dyDescent="0.25">
      <c r="A92" s="14"/>
    </row>
    <row r="93" spans="1:1" s="13" customFormat="1" x14ac:dyDescent="0.25">
      <c r="A93" s="14"/>
    </row>
    <row r="94" spans="1:1" s="13" customFormat="1" x14ac:dyDescent="0.25">
      <c r="A94" s="14"/>
    </row>
    <row r="95" spans="1:1" s="13" customFormat="1" x14ac:dyDescent="0.25">
      <c r="A95" s="14"/>
    </row>
    <row r="96" spans="1:1" s="13" customFormat="1" x14ac:dyDescent="0.25">
      <c r="A96" s="14"/>
    </row>
    <row r="97" spans="1:1" s="13" customFormat="1" x14ac:dyDescent="0.25">
      <c r="A97" s="14"/>
    </row>
    <row r="98" spans="1:1" s="13" customFormat="1" x14ac:dyDescent="0.25">
      <c r="A98" s="14"/>
    </row>
    <row r="99" spans="1:1" s="13" customFormat="1" x14ac:dyDescent="0.25">
      <c r="A99" s="14"/>
    </row>
    <row r="100" spans="1:1" s="13" customFormat="1" x14ac:dyDescent="0.25">
      <c r="A100" s="14"/>
    </row>
    <row r="101" spans="1:1" s="13" customFormat="1" x14ac:dyDescent="0.25">
      <c r="A101" s="14"/>
    </row>
    <row r="102" spans="1:1" s="13" customFormat="1" x14ac:dyDescent="0.25">
      <c r="A102" s="14"/>
    </row>
    <row r="103" spans="1:1" s="13" customFormat="1" x14ac:dyDescent="0.25">
      <c r="A103" s="14"/>
    </row>
    <row r="104" spans="1:1" s="13" customFormat="1" x14ac:dyDescent="0.25">
      <c r="A104" s="14"/>
    </row>
    <row r="105" spans="1:1" s="13" customFormat="1" x14ac:dyDescent="0.25">
      <c r="A105" s="14"/>
    </row>
    <row r="106" spans="1:1" s="13" customFormat="1" x14ac:dyDescent="0.25">
      <c r="A106" s="14"/>
    </row>
    <row r="107" spans="1:1" s="13" customFormat="1" x14ac:dyDescent="0.25">
      <c r="A107" s="14"/>
    </row>
    <row r="108" spans="1:1" s="13" customFormat="1" x14ac:dyDescent="0.25">
      <c r="A108" s="14"/>
    </row>
    <row r="109" spans="1:1" s="13" customFormat="1" x14ac:dyDescent="0.25">
      <c r="A109" s="14"/>
    </row>
    <row r="110" spans="1:1" s="13" customFormat="1" x14ac:dyDescent="0.25">
      <c r="A110" s="14"/>
    </row>
    <row r="111" spans="1:1" s="13" customFormat="1" x14ac:dyDescent="0.25">
      <c r="A111" s="14"/>
    </row>
    <row r="112" spans="1:1" s="13" customFormat="1" x14ac:dyDescent="0.25">
      <c r="A112" s="14"/>
    </row>
    <row r="113" spans="1:1" s="13" customFormat="1" x14ac:dyDescent="0.25">
      <c r="A113" s="14"/>
    </row>
    <row r="114" spans="1:1" s="13" customFormat="1" x14ac:dyDescent="0.25">
      <c r="A114" s="14"/>
    </row>
    <row r="115" spans="1:1" s="13" customFormat="1" x14ac:dyDescent="0.25">
      <c r="A115" s="14"/>
    </row>
    <row r="116" spans="1:1" s="13" customFormat="1" x14ac:dyDescent="0.25">
      <c r="A116" s="14"/>
    </row>
    <row r="117" spans="1:1" s="13" customFormat="1" x14ac:dyDescent="0.25">
      <c r="A117" s="14"/>
    </row>
    <row r="118" spans="1:1" s="13" customFormat="1" x14ac:dyDescent="0.25">
      <c r="A118" s="14"/>
    </row>
    <row r="119" spans="1:1" s="13" customFormat="1" x14ac:dyDescent="0.25">
      <c r="A119" s="14"/>
    </row>
    <row r="120" spans="1:1" s="13" customFormat="1" x14ac:dyDescent="0.25">
      <c r="A120" s="14"/>
    </row>
    <row r="121" spans="1:1" s="13" customFormat="1" x14ac:dyDescent="0.25">
      <c r="A121" s="14"/>
    </row>
    <row r="122" spans="1:1" s="13" customFormat="1" x14ac:dyDescent="0.25">
      <c r="A122" s="14"/>
    </row>
    <row r="123" spans="1:1" s="13" customFormat="1" x14ac:dyDescent="0.25">
      <c r="A123" s="14"/>
    </row>
    <row r="124" spans="1:1" s="13" customFormat="1" x14ac:dyDescent="0.25">
      <c r="A124" s="14"/>
    </row>
    <row r="125" spans="1:1" s="13" customFormat="1" x14ac:dyDescent="0.25">
      <c r="A125" s="14"/>
    </row>
    <row r="126" spans="1:1" s="13" customFormat="1" x14ac:dyDescent="0.25">
      <c r="A126" s="14"/>
    </row>
    <row r="127" spans="1:1" s="13" customFormat="1" x14ac:dyDescent="0.25">
      <c r="A127" s="14"/>
    </row>
    <row r="128" spans="1:1" s="13" customFormat="1" x14ac:dyDescent="0.25">
      <c r="A128" s="14"/>
    </row>
    <row r="129" spans="1:1" s="13" customFormat="1" x14ac:dyDescent="0.25">
      <c r="A129" s="14"/>
    </row>
    <row r="130" spans="1:1" s="13" customFormat="1" x14ac:dyDescent="0.25">
      <c r="A130" s="14"/>
    </row>
    <row r="131" spans="1:1" s="13" customFormat="1" x14ac:dyDescent="0.25">
      <c r="A131" s="14"/>
    </row>
    <row r="132" spans="1:1" s="13" customFormat="1" x14ac:dyDescent="0.25">
      <c r="A132" s="14"/>
    </row>
    <row r="133" spans="1:1" s="13" customFormat="1" x14ac:dyDescent="0.25">
      <c r="A133" s="14"/>
    </row>
    <row r="134" spans="1:1" s="13" customFormat="1" x14ac:dyDescent="0.25">
      <c r="A134" s="14"/>
    </row>
    <row r="135" spans="1:1" s="13" customFormat="1" x14ac:dyDescent="0.25">
      <c r="A135" s="14"/>
    </row>
    <row r="136" spans="1:1" s="13" customFormat="1" x14ac:dyDescent="0.25">
      <c r="A136" s="14"/>
    </row>
    <row r="137" spans="1:1" s="13" customFormat="1" x14ac:dyDescent="0.25">
      <c r="A137" s="14"/>
    </row>
    <row r="138" spans="1:1" s="13" customFormat="1" x14ac:dyDescent="0.25">
      <c r="A138" s="14"/>
    </row>
    <row r="139" spans="1:1" s="13" customFormat="1" x14ac:dyDescent="0.25">
      <c r="A139" s="14"/>
    </row>
    <row r="140" spans="1:1" s="13" customFormat="1" x14ac:dyDescent="0.25">
      <c r="A140" s="14"/>
    </row>
    <row r="141" spans="1:1" s="13" customFormat="1" x14ac:dyDescent="0.25">
      <c r="A141" s="14"/>
    </row>
    <row r="142" spans="1:1" s="13" customFormat="1" x14ac:dyDescent="0.25">
      <c r="A142" s="14"/>
    </row>
    <row r="143" spans="1:1" s="13" customFormat="1" x14ac:dyDescent="0.25">
      <c r="A143" s="14"/>
    </row>
    <row r="144" spans="1:1" s="13" customFormat="1" x14ac:dyDescent="0.25">
      <c r="A144" s="14"/>
    </row>
    <row r="145" spans="1:1" s="13" customFormat="1" x14ac:dyDescent="0.25">
      <c r="A145" s="14"/>
    </row>
    <row r="146" spans="1:1" s="13" customFormat="1" x14ac:dyDescent="0.25">
      <c r="A146" s="14"/>
    </row>
    <row r="147" spans="1:1" s="13" customFormat="1" x14ac:dyDescent="0.25">
      <c r="A147" s="14"/>
    </row>
    <row r="148" spans="1:1" s="13" customFormat="1" x14ac:dyDescent="0.25">
      <c r="A148" s="14"/>
    </row>
    <row r="149" spans="1:1" s="13" customFormat="1" x14ac:dyDescent="0.25">
      <c r="A149" s="14"/>
    </row>
    <row r="150" spans="1:1" s="13" customFormat="1" x14ac:dyDescent="0.25">
      <c r="A150" s="14"/>
    </row>
    <row r="151" spans="1:1" s="13" customFormat="1" x14ac:dyDescent="0.25">
      <c r="A151" s="14"/>
    </row>
    <row r="152" spans="1:1" s="13" customFormat="1" x14ac:dyDescent="0.25">
      <c r="A152" s="14"/>
    </row>
    <row r="153" spans="1:1" s="13" customFormat="1" x14ac:dyDescent="0.25">
      <c r="A153" s="14"/>
    </row>
    <row r="154" spans="1:1" s="13" customFormat="1" x14ac:dyDescent="0.25">
      <c r="A154" s="14"/>
    </row>
    <row r="155" spans="1:1" s="13" customFormat="1" x14ac:dyDescent="0.25">
      <c r="A155" s="14"/>
    </row>
    <row r="156" spans="1:1" s="13" customFormat="1" x14ac:dyDescent="0.25">
      <c r="A156" s="14"/>
    </row>
    <row r="157" spans="1:1" s="13" customFormat="1" x14ac:dyDescent="0.25">
      <c r="A157" s="14"/>
    </row>
    <row r="158" spans="1:1" s="13" customFormat="1" x14ac:dyDescent="0.25">
      <c r="A158" s="14"/>
    </row>
    <row r="159" spans="1:1" s="13" customFormat="1" x14ac:dyDescent="0.25">
      <c r="A159" s="14"/>
    </row>
    <row r="160" spans="1:1" s="13" customFormat="1" x14ac:dyDescent="0.25">
      <c r="A160" s="14"/>
    </row>
    <row r="161" spans="1:1" s="13" customFormat="1" x14ac:dyDescent="0.25">
      <c r="A161" s="14"/>
    </row>
    <row r="162" spans="1:1" s="13" customFormat="1" x14ac:dyDescent="0.25">
      <c r="A162" s="14"/>
    </row>
    <row r="163" spans="1:1" s="13" customFormat="1" x14ac:dyDescent="0.25">
      <c r="A163" s="14"/>
    </row>
    <row r="164" spans="1:1" s="13" customFormat="1" x14ac:dyDescent="0.25">
      <c r="A164" s="14"/>
    </row>
    <row r="165" spans="1:1" s="13" customFormat="1" x14ac:dyDescent="0.25">
      <c r="A165" s="14"/>
    </row>
    <row r="166" spans="1:1" s="13" customFormat="1" x14ac:dyDescent="0.25">
      <c r="A166" s="14"/>
    </row>
    <row r="167" spans="1:1" s="13" customFormat="1" x14ac:dyDescent="0.25">
      <c r="A167" s="14"/>
    </row>
    <row r="168" spans="1:1" s="13" customFormat="1" x14ac:dyDescent="0.25">
      <c r="A168" s="14"/>
    </row>
    <row r="169" spans="1:1" s="13" customFormat="1" x14ac:dyDescent="0.25">
      <c r="A169" s="14"/>
    </row>
    <row r="170" spans="1:1" s="13" customFormat="1" x14ac:dyDescent="0.25">
      <c r="A170" s="14"/>
    </row>
    <row r="171" spans="1:1" s="13" customFormat="1" x14ac:dyDescent="0.25">
      <c r="A171" s="14"/>
    </row>
    <row r="172" spans="1:1" s="13" customFormat="1" x14ac:dyDescent="0.25">
      <c r="A172" s="14"/>
    </row>
    <row r="173" spans="1:1" s="13" customFormat="1" x14ac:dyDescent="0.25">
      <c r="A173" s="14"/>
    </row>
    <row r="174" spans="1:1" s="13" customFormat="1" x14ac:dyDescent="0.25">
      <c r="A174" s="14"/>
    </row>
    <row r="175" spans="1:1" s="13" customFormat="1" x14ac:dyDescent="0.25">
      <c r="A175" s="14"/>
    </row>
    <row r="176" spans="1:1" s="13" customFormat="1" x14ac:dyDescent="0.25">
      <c r="A176" s="14"/>
    </row>
    <row r="177" spans="1:1" s="13" customFormat="1" x14ac:dyDescent="0.25">
      <c r="A177" s="14"/>
    </row>
    <row r="178" spans="1:1" s="13" customFormat="1" x14ac:dyDescent="0.25">
      <c r="A178" s="14"/>
    </row>
    <row r="179" spans="1:1" s="13" customFormat="1" x14ac:dyDescent="0.25">
      <c r="A179" s="14"/>
    </row>
    <row r="180" spans="1:1" s="13" customFormat="1" x14ac:dyDescent="0.25">
      <c r="A180" s="14"/>
    </row>
    <row r="181" spans="1:1" s="13" customFormat="1" x14ac:dyDescent="0.25">
      <c r="A181" s="14"/>
    </row>
    <row r="182" spans="1:1" s="13" customFormat="1" x14ac:dyDescent="0.25">
      <c r="A182" s="14"/>
    </row>
    <row r="183" spans="1:1" s="13" customFormat="1" x14ac:dyDescent="0.25">
      <c r="A183" s="14"/>
    </row>
    <row r="184" spans="1:1" s="13" customFormat="1" x14ac:dyDescent="0.25">
      <c r="A184" s="14"/>
    </row>
    <row r="185" spans="1:1" s="13" customFormat="1" x14ac:dyDescent="0.25">
      <c r="A185" s="14"/>
    </row>
    <row r="186" spans="1:1" s="13" customFormat="1" x14ac:dyDescent="0.25">
      <c r="A186" s="14"/>
    </row>
    <row r="187" spans="1:1" s="13" customFormat="1" x14ac:dyDescent="0.25">
      <c r="A187" s="14"/>
    </row>
    <row r="188" spans="1:1" s="13" customFormat="1" x14ac:dyDescent="0.25">
      <c r="A188" s="14"/>
    </row>
    <row r="189" spans="1:1" s="13" customFormat="1" x14ac:dyDescent="0.25">
      <c r="A189" s="14"/>
    </row>
    <row r="190" spans="1:1" s="13" customFormat="1" x14ac:dyDescent="0.25">
      <c r="A190" s="14"/>
    </row>
    <row r="191" spans="1:1" s="13" customFormat="1" x14ac:dyDescent="0.25">
      <c r="A191" s="14"/>
    </row>
    <row r="192" spans="1:1" s="13" customFormat="1" x14ac:dyDescent="0.25">
      <c r="A192" s="14"/>
    </row>
    <row r="193" spans="1:1" s="13" customFormat="1" x14ac:dyDescent="0.25">
      <c r="A193" s="14"/>
    </row>
    <row r="194" spans="1:1" s="13" customFormat="1" x14ac:dyDescent="0.25">
      <c r="A194" s="14"/>
    </row>
    <row r="195" spans="1:1" s="13" customFormat="1" x14ac:dyDescent="0.25">
      <c r="A195" s="14"/>
    </row>
    <row r="196" spans="1:1" s="13" customFormat="1" x14ac:dyDescent="0.25">
      <c r="A196" s="14"/>
    </row>
    <row r="197" spans="1:1" s="13" customFormat="1" x14ac:dyDescent="0.25">
      <c r="A197" s="14"/>
    </row>
    <row r="198" spans="1:1" s="13" customFormat="1" x14ac:dyDescent="0.25">
      <c r="A198" s="14"/>
    </row>
    <row r="199" spans="1:1" s="13" customFormat="1" x14ac:dyDescent="0.25">
      <c r="A199" s="14"/>
    </row>
    <row r="200" spans="1:1" s="13" customFormat="1" x14ac:dyDescent="0.25">
      <c r="A200" s="14"/>
    </row>
    <row r="201" spans="1:1" s="13" customFormat="1" x14ac:dyDescent="0.25">
      <c r="A201" s="14"/>
    </row>
    <row r="202" spans="1:1" s="13" customFormat="1" x14ac:dyDescent="0.25">
      <c r="A202" s="14"/>
    </row>
    <row r="203" spans="1:1" s="13" customFormat="1" x14ac:dyDescent="0.25">
      <c r="A203" s="14"/>
    </row>
    <row r="204" spans="1:1" s="13" customFormat="1" x14ac:dyDescent="0.25">
      <c r="A204" s="14"/>
    </row>
    <row r="205" spans="1:1" s="13" customFormat="1" x14ac:dyDescent="0.25">
      <c r="A205" s="14"/>
    </row>
    <row r="206" spans="1:1" s="13" customFormat="1" x14ac:dyDescent="0.25">
      <c r="A206" s="14"/>
    </row>
    <row r="207" spans="1:1" s="13" customFormat="1" x14ac:dyDescent="0.25">
      <c r="A207" s="14"/>
    </row>
    <row r="208" spans="1:1" s="13" customFormat="1" x14ac:dyDescent="0.25">
      <c r="A208" s="14"/>
    </row>
    <row r="209" spans="1:1" s="13" customFormat="1" x14ac:dyDescent="0.25">
      <c r="A209" s="14"/>
    </row>
    <row r="210" spans="1:1" s="13" customFormat="1" x14ac:dyDescent="0.25">
      <c r="A210" s="14"/>
    </row>
    <row r="211" spans="1:1" s="13" customFormat="1" x14ac:dyDescent="0.25">
      <c r="A211" s="14"/>
    </row>
    <row r="212" spans="1:1" s="13" customFormat="1" x14ac:dyDescent="0.25">
      <c r="A212" s="14"/>
    </row>
    <row r="213" spans="1:1" s="13" customFormat="1" x14ac:dyDescent="0.25">
      <c r="A213" s="14"/>
    </row>
    <row r="214" spans="1:1" s="13" customFormat="1" x14ac:dyDescent="0.25">
      <c r="A214" s="14"/>
    </row>
    <row r="215" spans="1:1" s="13" customFormat="1" x14ac:dyDescent="0.25">
      <c r="A215" s="14"/>
    </row>
    <row r="216" spans="1:1" s="13" customFormat="1" x14ac:dyDescent="0.25">
      <c r="A216" s="14"/>
    </row>
    <row r="217" spans="1:1" s="13" customFormat="1" x14ac:dyDescent="0.25">
      <c r="A217" s="14"/>
    </row>
    <row r="218" spans="1:1" s="13" customFormat="1" x14ac:dyDescent="0.25">
      <c r="A218" s="14"/>
    </row>
    <row r="219" spans="1:1" s="13" customFormat="1" x14ac:dyDescent="0.25">
      <c r="A219" s="14"/>
    </row>
    <row r="220" spans="1:1" s="13" customFormat="1" x14ac:dyDescent="0.25">
      <c r="A220" s="14"/>
    </row>
    <row r="221" spans="1:1" s="13" customFormat="1" x14ac:dyDescent="0.25">
      <c r="A221" s="14"/>
    </row>
    <row r="222" spans="1:1" s="13" customFormat="1" x14ac:dyDescent="0.25">
      <c r="A222" s="14"/>
    </row>
    <row r="223" spans="1:1" s="13" customFormat="1" x14ac:dyDescent="0.25">
      <c r="A223" s="14"/>
    </row>
    <row r="224" spans="1:1" s="13" customFormat="1" x14ac:dyDescent="0.25">
      <c r="A224" s="14"/>
    </row>
    <row r="225" spans="1:1" s="13" customFormat="1" x14ac:dyDescent="0.25">
      <c r="A225" s="14"/>
    </row>
    <row r="226" spans="1:1" s="13" customFormat="1" x14ac:dyDescent="0.25">
      <c r="A226" s="14"/>
    </row>
    <row r="227" spans="1:1" s="13" customFormat="1" x14ac:dyDescent="0.25">
      <c r="A227" s="14"/>
    </row>
    <row r="228" spans="1:1" s="13" customFormat="1" x14ac:dyDescent="0.25">
      <c r="A228" s="14"/>
    </row>
    <row r="229" spans="1:1" s="13" customFormat="1" x14ac:dyDescent="0.25">
      <c r="A229" s="14"/>
    </row>
    <row r="230" spans="1:1" s="13" customFormat="1" x14ac:dyDescent="0.25">
      <c r="A230" s="14"/>
    </row>
    <row r="231" spans="1:1" s="13" customFormat="1" x14ac:dyDescent="0.25">
      <c r="A231" s="14"/>
    </row>
    <row r="232" spans="1:1" s="13" customFormat="1" x14ac:dyDescent="0.25">
      <c r="A232" s="14"/>
    </row>
    <row r="233" spans="1:1" s="13" customFormat="1" x14ac:dyDescent="0.25">
      <c r="A233" s="14"/>
    </row>
    <row r="234" spans="1:1" s="13" customFormat="1" x14ac:dyDescent="0.25">
      <c r="A234" s="14"/>
    </row>
    <row r="235" spans="1:1" s="13" customFormat="1" x14ac:dyDescent="0.25">
      <c r="A235" s="14"/>
    </row>
    <row r="236" spans="1:1" s="13" customFormat="1" x14ac:dyDescent="0.25">
      <c r="A236" s="14"/>
    </row>
    <row r="237" spans="1:1" s="13" customFormat="1" x14ac:dyDescent="0.25">
      <c r="A237" s="14"/>
    </row>
    <row r="238" spans="1:1" s="13" customFormat="1" x14ac:dyDescent="0.25">
      <c r="A238" s="14"/>
    </row>
    <row r="239" spans="1:1" s="13" customFormat="1" x14ac:dyDescent="0.25">
      <c r="A239" s="14"/>
    </row>
    <row r="240" spans="1:1" s="13" customFormat="1" x14ac:dyDescent="0.25">
      <c r="A240" s="14"/>
    </row>
    <row r="241" spans="1:1" s="13" customFormat="1" x14ac:dyDescent="0.25">
      <c r="A241" s="14"/>
    </row>
    <row r="242" spans="1:1" s="13" customFormat="1" x14ac:dyDescent="0.25">
      <c r="A242" s="14"/>
    </row>
    <row r="243" spans="1:1" s="13" customFormat="1" x14ac:dyDescent="0.25">
      <c r="A243" s="14"/>
    </row>
    <row r="244" spans="1:1" s="13" customFormat="1" x14ac:dyDescent="0.25">
      <c r="A244" s="14"/>
    </row>
    <row r="245" spans="1:1" s="13" customFormat="1" x14ac:dyDescent="0.25">
      <c r="A245" s="14"/>
    </row>
    <row r="246" spans="1:1" s="13" customFormat="1" x14ac:dyDescent="0.25">
      <c r="A246" s="14"/>
    </row>
    <row r="247" spans="1:1" s="13" customFormat="1" x14ac:dyDescent="0.25">
      <c r="A247" s="14"/>
    </row>
    <row r="248" spans="1:1" s="13" customFormat="1" x14ac:dyDescent="0.25">
      <c r="A248" s="14"/>
    </row>
    <row r="249" spans="1:1" s="13" customFormat="1" x14ac:dyDescent="0.25">
      <c r="A249" s="14"/>
    </row>
    <row r="250" spans="1:1" s="13" customFormat="1" x14ac:dyDescent="0.25">
      <c r="A250" s="14"/>
    </row>
    <row r="251" spans="1:1" s="13" customFormat="1" x14ac:dyDescent="0.25">
      <c r="A251" s="14"/>
    </row>
    <row r="252" spans="1:1" s="13" customFormat="1" x14ac:dyDescent="0.25">
      <c r="A252" s="14"/>
    </row>
    <row r="253" spans="1:1" s="13" customFormat="1" x14ac:dyDescent="0.25">
      <c r="A253" s="14"/>
    </row>
    <row r="254" spans="1:1" s="13" customFormat="1" x14ac:dyDescent="0.25">
      <c r="A254" s="14"/>
    </row>
    <row r="255" spans="1:1" s="13" customFormat="1" x14ac:dyDescent="0.25">
      <c r="A255" s="14"/>
    </row>
    <row r="256" spans="1:1" s="13" customFormat="1" x14ac:dyDescent="0.25">
      <c r="A256" s="14"/>
    </row>
    <row r="257" spans="1:1" s="13" customFormat="1" x14ac:dyDescent="0.25">
      <c r="A257" s="14"/>
    </row>
    <row r="258" spans="1:1" s="13" customFormat="1" x14ac:dyDescent="0.25">
      <c r="A258" s="14"/>
    </row>
    <row r="259" spans="1:1" s="13" customFormat="1" x14ac:dyDescent="0.25">
      <c r="A259" s="14"/>
    </row>
    <row r="260" spans="1:1" s="13" customFormat="1" x14ac:dyDescent="0.25">
      <c r="A260" s="14"/>
    </row>
    <row r="261" spans="1:1" s="13" customFormat="1" x14ac:dyDescent="0.25">
      <c r="A261" s="14"/>
    </row>
    <row r="262" spans="1:1" s="13" customFormat="1" x14ac:dyDescent="0.25">
      <c r="A262" s="14"/>
    </row>
    <row r="263" spans="1:1" s="13" customFormat="1" x14ac:dyDescent="0.25">
      <c r="A263" s="14"/>
    </row>
    <row r="264" spans="1:1" s="13" customFormat="1" x14ac:dyDescent="0.25">
      <c r="A264" s="14"/>
    </row>
    <row r="265" spans="1:1" s="13" customFormat="1" x14ac:dyDescent="0.25">
      <c r="A265" s="14"/>
    </row>
    <row r="266" spans="1:1" s="13" customFormat="1" x14ac:dyDescent="0.25">
      <c r="A266" s="14"/>
    </row>
    <row r="267" spans="1:1" s="13" customFormat="1" x14ac:dyDescent="0.25">
      <c r="A267" s="14"/>
    </row>
    <row r="268" spans="1:1" s="13" customFormat="1" x14ac:dyDescent="0.25">
      <c r="A268" s="14"/>
    </row>
    <row r="269" spans="1:1" s="13" customFormat="1" x14ac:dyDescent="0.25">
      <c r="A269" s="14"/>
    </row>
    <row r="270" spans="1:1" s="13" customFormat="1" x14ac:dyDescent="0.25">
      <c r="A270" s="14"/>
    </row>
    <row r="271" spans="1:1" s="13" customFormat="1" x14ac:dyDescent="0.25">
      <c r="A271" s="14"/>
    </row>
    <row r="272" spans="1:1" s="13" customFormat="1" x14ac:dyDescent="0.25">
      <c r="A272" s="14"/>
    </row>
    <row r="273" spans="1:1" s="13" customFormat="1" x14ac:dyDescent="0.25">
      <c r="A273" s="14"/>
    </row>
    <row r="274" spans="1:1" s="13" customFormat="1" x14ac:dyDescent="0.25">
      <c r="A274" s="14"/>
    </row>
    <row r="275" spans="1:1" s="13" customFormat="1" x14ac:dyDescent="0.25">
      <c r="A275" s="14"/>
    </row>
    <row r="276" spans="1:1" s="13" customFormat="1" x14ac:dyDescent="0.25">
      <c r="A276" s="14"/>
    </row>
    <row r="277" spans="1:1" s="13" customFormat="1" x14ac:dyDescent="0.25">
      <c r="A277" s="14"/>
    </row>
    <row r="278" spans="1:1" s="13" customFormat="1" x14ac:dyDescent="0.25">
      <c r="A278" s="14"/>
    </row>
    <row r="279" spans="1:1" s="13" customFormat="1" x14ac:dyDescent="0.25">
      <c r="A279" s="14"/>
    </row>
    <row r="280" spans="1:1" s="13" customFormat="1" x14ac:dyDescent="0.25">
      <c r="A280" s="14"/>
    </row>
    <row r="281" spans="1:1" s="13" customFormat="1" x14ac:dyDescent="0.25">
      <c r="A281" s="14"/>
    </row>
    <row r="282" spans="1:1" s="13" customFormat="1" x14ac:dyDescent="0.25">
      <c r="A282" s="14"/>
    </row>
    <row r="283" spans="1:1" s="13" customFormat="1" x14ac:dyDescent="0.25">
      <c r="A283" s="14"/>
    </row>
    <row r="284" spans="1:1" s="13" customFormat="1" x14ac:dyDescent="0.25">
      <c r="A284" s="14"/>
    </row>
    <row r="285" spans="1:1" s="13" customFormat="1" x14ac:dyDescent="0.25">
      <c r="A285" s="14"/>
    </row>
    <row r="286" spans="1:1" s="13" customFormat="1" x14ac:dyDescent="0.25">
      <c r="A286" s="14"/>
    </row>
    <row r="287" spans="1:1" s="13" customFormat="1" x14ac:dyDescent="0.25">
      <c r="A287" s="14"/>
    </row>
    <row r="288" spans="1:1" s="13" customFormat="1" x14ac:dyDescent="0.25">
      <c r="A288" s="14"/>
    </row>
    <row r="289" spans="1:1" s="13" customFormat="1" x14ac:dyDescent="0.25">
      <c r="A289" s="14"/>
    </row>
    <row r="290" spans="1:1" s="13" customFormat="1" x14ac:dyDescent="0.25">
      <c r="A290" s="14"/>
    </row>
    <row r="291" spans="1:1" s="13" customFormat="1" x14ac:dyDescent="0.25">
      <c r="A291" s="14"/>
    </row>
    <row r="292" spans="1:1" s="13" customFormat="1" x14ac:dyDescent="0.25">
      <c r="A292" s="14"/>
    </row>
    <row r="293" spans="1:1" s="13" customFormat="1" x14ac:dyDescent="0.25">
      <c r="A293" s="14"/>
    </row>
    <row r="294" spans="1:1" s="13" customFormat="1" x14ac:dyDescent="0.25">
      <c r="A294" s="14"/>
    </row>
    <row r="295" spans="1:1" s="13" customFormat="1" x14ac:dyDescent="0.25">
      <c r="A295" s="14"/>
    </row>
    <row r="296" spans="1:1" s="13" customFormat="1" x14ac:dyDescent="0.25">
      <c r="A296" s="14"/>
    </row>
    <row r="297" spans="1:1" s="13" customFormat="1" x14ac:dyDescent="0.25">
      <c r="A297" s="14"/>
    </row>
    <row r="298" spans="1:1" s="13" customFormat="1" x14ac:dyDescent="0.25">
      <c r="A298" s="14"/>
    </row>
    <row r="299" spans="1:1" s="13" customFormat="1" x14ac:dyDescent="0.25">
      <c r="A299" s="14"/>
    </row>
    <row r="300" spans="1:1" s="13" customFormat="1" x14ac:dyDescent="0.25">
      <c r="A300" s="14"/>
    </row>
    <row r="301" spans="1:1" s="13" customFormat="1" x14ac:dyDescent="0.25">
      <c r="A301" s="14"/>
    </row>
    <row r="302" spans="1:1" s="13" customFormat="1" x14ac:dyDescent="0.25">
      <c r="A302" s="14"/>
    </row>
    <row r="303" spans="1:1" s="13" customFormat="1" x14ac:dyDescent="0.25">
      <c r="A303" s="14"/>
    </row>
    <row r="304" spans="1:1" s="13" customFormat="1" x14ac:dyDescent="0.25">
      <c r="A304" s="14"/>
    </row>
    <row r="305" spans="1:1" s="13" customFormat="1" x14ac:dyDescent="0.25">
      <c r="A305" s="14"/>
    </row>
    <row r="306" spans="1:1" s="13" customFormat="1" x14ac:dyDescent="0.25">
      <c r="A306" s="14"/>
    </row>
    <row r="307" spans="1:1" s="13" customFormat="1" x14ac:dyDescent="0.25">
      <c r="A307" s="14"/>
    </row>
    <row r="308" spans="1:1" s="13" customFormat="1" x14ac:dyDescent="0.25">
      <c r="A308" s="14"/>
    </row>
    <row r="309" spans="1:1" s="13" customFormat="1" x14ac:dyDescent="0.25">
      <c r="A309" s="14"/>
    </row>
    <row r="310" spans="1:1" s="13" customFormat="1" x14ac:dyDescent="0.25">
      <c r="A310" s="14"/>
    </row>
    <row r="311" spans="1:1" s="13" customFormat="1" x14ac:dyDescent="0.25">
      <c r="A311" s="14"/>
    </row>
    <row r="312" spans="1:1" s="13" customFormat="1" x14ac:dyDescent="0.25">
      <c r="A312" s="14"/>
    </row>
    <row r="313" spans="1:1" s="13" customFormat="1" x14ac:dyDescent="0.25">
      <c r="A313" s="14"/>
    </row>
    <row r="314" spans="1:1" s="13" customFormat="1" x14ac:dyDescent="0.25">
      <c r="A314" s="14"/>
    </row>
    <row r="315" spans="1:1" s="13" customFormat="1" x14ac:dyDescent="0.25">
      <c r="A315" s="14"/>
    </row>
    <row r="316" spans="1:1" s="13" customFormat="1" x14ac:dyDescent="0.25">
      <c r="A316" s="14"/>
    </row>
    <row r="317" spans="1:1" s="13" customFormat="1" x14ac:dyDescent="0.25">
      <c r="A317" s="14"/>
    </row>
    <row r="318" spans="1:1" s="13" customFormat="1" x14ac:dyDescent="0.25">
      <c r="A318" s="14"/>
    </row>
    <row r="319" spans="1:1" s="13" customFormat="1" x14ac:dyDescent="0.25">
      <c r="A319" s="14"/>
    </row>
    <row r="320" spans="1:1" s="13" customFormat="1" x14ac:dyDescent="0.25">
      <c r="A320" s="14"/>
    </row>
    <row r="321" spans="1:1" s="13" customFormat="1" x14ac:dyDescent="0.25">
      <c r="A321" s="14"/>
    </row>
    <row r="322" spans="1:1" s="13" customFormat="1" x14ac:dyDescent="0.25">
      <c r="A322" s="14"/>
    </row>
    <row r="323" spans="1:1" s="13" customFormat="1" x14ac:dyDescent="0.25">
      <c r="A323" s="14"/>
    </row>
    <row r="324" spans="1:1" s="13" customFormat="1" x14ac:dyDescent="0.25">
      <c r="A324" s="14"/>
    </row>
    <row r="325" spans="1:1" s="13" customFormat="1" x14ac:dyDescent="0.25">
      <c r="A325" s="14"/>
    </row>
    <row r="326" spans="1:1" s="13" customFormat="1" x14ac:dyDescent="0.25">
      <c r="A326" s="14"/>
    </row>
    <row r="327" spans="1:1" s="13" customFormat="1" x14ac:dyDescent="0.25">
      <c r="A327" s="14"/>
    </row>
    <row r="328" spans="1:1" s="13" customFormat="1" x14ac:dyDescent="0.25">
      <c r="A328" s="14"/>
    </row>
    <row r="329" spans="1:1" s="13" customFormat="1" x14ac:dyDescent="0.25">
      <c r="A329" s="14"/>
    </row>
    <row r="330" spans="1:1" s="13" customFormat="1" x14ac:dyDescent="0.25">
      <c r="A330" s="14"/>
    </row>
    <row r="331" spans="1:1" s="13" customFormat="1" x14ac:dyDescent="0.25">
      <c r="A331" s="14"/>
    </row>
    <row r="332" spans="1:1" s="13" customFormat="1" x14ac:dyDescent="0.25">
      <c r="A332" s="14"/>
    </row>
    <row r="333" spans="1:1" s="13" customFormat="1" x14ac:dyDescent="0.25">
      <c r="A333" s="14"/>
    </row>
    <row r="334" spans="1:1" s="13" customFormat="1" x14ac:dyDescent="0.25">
      <c r="A334" s="14"/>
    </row>
    <row r="335" spans="1:1" s="13" customFormat="1" x14ac:dyDescent="0.25">
      <c r="A335" s="14"/>
    </row>
    <row r="336" spans="1:1" s="13" customFormat="1" x14ac:dyDescent="0.25">
      <c r="A336" s="14"/>
    </row>
    <row r="337" spans="1:1" s="13" customFormat="1" x14ac:dyDescent="0.25">
      <c r="A337" s="14"/>
    </row>
    <row r="338" spans="1:1" s="13" customFormat="1" x14ac:dyDescent="0.25">
      <c r="A338" s="14"/>
    </row>
    <row r="339" spans="1:1" s="13" customFormat="1" x14ac:dyDescent="0.25">
      <c r="A339" s="14"/>
    </row>
    <row r="340" spans="1:1" s="13" customFormat="1" x14ac:dyDescent="0.25">
      <c r="A340" s="14"/>
    </row>
    <row r="341" spans="1:1" s="13" customFormat="1" x14ac:dyDescent="0.25">
      <c r="A341" s="14"/>
    </row>
    <row r="342" spans="1:1" s="13" customFormat="1" x14ac:dyDescent="0.25">
      <c r="A342" s="14"/>
    </row>
    <row r="343" spans="1:1" s="13" customFormat="1" x14ac:dyDescent="0.25">
      <c r="A343" s="14"/>
    </row>
    <row r="344" spans="1:1" s="13" customFormat="1" x14ac:dyDescent="0.25">
      <c r="A344" s="14"/>
    </row>
    <row r="345" spans="1:1" s="13" customFormat="1" x14ac:dyDescent="0.25">
      <c r="A345" s="14"/>
    </row>
    <row r="346" spans="1:1" s="13" customFormat="1" x14ac:dyDescent="0.25">
      <c r="A346" s="14"/>
    </row>
    <row r="347" spans="1:1" s="13" customFormat="1" x14ac:dyDescent="0.25">
      <c r="A347" s="14"/>
    </row>
    <row r="348" spans="1:1" s="13" customFormat="1" x14ac:dyDescent="0.25">
      <c r="A348" s="14"/>
    </row>
    <row r="349" spans="1:1" s="13" customFormat="1" x14ac:dyDescent="0.25">
      <c r="A349" s="14"/>
    </row>
    <row r="350" spans="1:1" s="13" customFormat="1" x14ac:dyDescent="0.25">
      <c r="A350" s="14"/>
    </row>
    <row r="351" spans="1:1" s="13" customFormat="1" x14ac:dyDescent="0.25">
      <c r="A351" s="14"/>
    </row>
    <row r="352" spans="1:1" s="13" customFormat="1" x14ac:dyDescent="0.25">
      <c r="A352" s="14"/>
    </row>
    <row r="353" spans="1:1" s="13" customFormat="1" x14ac:dyDescent="0.25">
      <c r="A353" s="14"/>
    </row>
    <row r="354" spans="1:1" s="13" customFormat="1" x14ac:dyDescent="0.25">
      <c r="A354" s="14"/>
    </row>
    <row r="355" spans="1:1" s="13" customFormat="1" x14ac:dyDescent="0.25">
      <c r="A355" s="14"/>
    </row>
    <row r="356" spans="1:1" s="13" customFormat="1" x14ac:dyDescent="0.25">
      <c r="A356" s="14"/>
    </row>
    <row r="357" spans="1:1" s="13" customFormat="1" x14ac:dyDescent="0.25">
      <c r="A357" s="14"/>
    </row>
    <row r="358" spans="1:1" s="13" customFormat="1" x14ac:dyDescent="0.25">
      <c r="A358" s="14"/>
    </row>
    <row r="359" spans="1:1" s="13" customFormat="1" x14ac:dyDescent="0.25">
      <c r="A359" s="14"/>
    </row>
    <row r="360" spans="1:1" s="13" customFormat="1" x14ac:dyDescent="0.25">
      <c r="A360" s="14"/>
    </row>
    <row r="361" spans="1:1" s="13" customFormat="1" x14ac:dyDescent="0.25">
      <c r="A361" s="14"/>
    </row>
    <row r="362" spans="1:1" s="13" customFormat="1" x14ac:dyDescent="0.25">
      <c r="A362" s="14"/>
    </row>
    <row r="363" spans="1:1" s="13" customFormat="1" x14ac:dyDescent="0.25">
      <c r="A363" s="14"/>
    </row>
    <row r="364" spans="1:1" s="13" customFormat="1" x14ac:dyDescent="0.25">
      <c r="A364" s="14"/>
    </row>
    <row r="365" spans="1:1" s="13" customFormat="1" x14ac:dyDescent="0.25">
      <c r="A365" s="14"/>
    </row>
    <row r="366" spans="1:1" s="13" customFormat="1" x14ac:dyDescent="0.25">
      <c r="A366" s="14"/>
    </row>
    <row r="367" spans="1:1" s="13" customFormat="1" x14ac:dyDescent="0.25">
      <c r="A367" s="14"/>
    </row>
    <row r="368" spans="1:1" s="13" customFormat="1" x14ac:dyDescent="0.25">
      <c r="A368" s="14"/>
    </row>
    <row r="369" spans="1:1" s="13" customFormat="1" x14ac:dyDescent="0.25">
      <c r="A369" s="14"/>
    </row>
    <row r="370" spans="1:1" s="13" customFormat="1" x14ac:dyDescent="0.25">
      <c r="A370" s="14"/>
    </row>
    <row r="371" spans="1:1" s="13" customFormat="1" x14ac:dyDescent="0.25">
      <c r="A371" s="14"/>
    </row>
    <row r="372" spans="1:1" s="13" customFormat="1" x14ac:dyDescent="0.25">
      <c r="A372" s="14"/>
    </row>
    <row r="373" spans="1:1" s="13" customFormat="1" x14ac:dyDescent="0.25">
      <c r="A373" s="14"/>
    </row>
    <row r="374" spans="1:1" s="13" customFormat="1" x14ac:dyDescent="0.25">
      <c r="A374" s="14"/>
    </row>
    <row r="375" spans="1:1" s="13" customFormat="1" x14ac:dyDescent="0.25">
      <c r="A375" s="14"/>
    </row>
    <row r="376" spans="1:1" s="13" customFormat="1" x14ac:dyDescent="0.25">
      <c r="A376" s="14"/>
    </row>
    <row r="377" spans="1:1" s="13" customFormat="1" x14ac:dyDescent="0.25">
      <c r="A377" s="14"/>
    </row>
    <row r="378" spans="1:1" s="13" customFormat="1" x14ac:dyDescent="0.25">
      <c r="A378" s="14"/>
    </row>
    <row r="379" spans="1:1" s="13" customFormat="1" x14ac:dyDescent="0.25">
      <c r="A379" s="14"/>
    </row>
    <row r="380" spans="1:1" s="13" customFormat="1" x14ac:dyDescent="0.25">
      <c r="A380" s="14"/>
    </row>
    <row r="381" spans="1:1" s="13" customFormat="1" x14ac:dyDescent="0.25">
      <c r="A381" s="14"/>
    </row>
    <row r="382" spans="1:1" s="13" customFormat="1" x14ac:dyDescent="0.25">
      <c r="A382" s="14"/>
    </row>
    <row r="383" spans="1:1" s="13" customFormat="1" x14ac:dyDescent="0.25">
      <c r="A383" s="14"/>
    </row>
    <row r="384" spans="1:1" s="13" customFormat="1" x14ac:dyDescent="0.25">
      <c r="A384" s="14"/>
    </row>
    <row r="385" spans="1:1" s="13" customFormat="1" x14ac:dyDescent="0.25">
      <c r="A385" s="14"/>
    </row>
    <row r="386" spans="1:1" s="13" customFormat="1" x14ac:dyDescent="0.25">
      <c r="A386" s="14"/>
    </row>
    <row r="387" spans="1:1" s="13" customFormat="1" x14ac:dyDescent="0.25">
      <c r="A387" s="14"/>
    </row>
    <row r="388" spans="1:1" s="13" customFormat="1" x14ac:dyDescent="0.25">
      <c r="A388" s="14"/>
    </row>
    <row r="389" spans="1:1" s="13" customFormat="1" x14ac:dyDescent="0.25">
      <c r="A389" s="14"/>
    </row>
    <row r="390" spans="1:1" s="13" customFormat="1" x14ac:dyDescent="0.25">
      <c r="A390" s="14"/>
    </row>
    <row r="391" spans="1:1" s="13" customFormat="1" x14ac:dyDescent="0.25">
      <c r="A391" s="14"/>
    </row>
    <row r="392" spans="1:1" s="13" customFormat="1" x14ac:dyDescent="0.25">
      <c r="A392" s="14"/>
    </row>
    <row r="393" spans="1:1" s="13" customFormat="1" x14ac:dyDescent="0.25">
      <c r="A393" s="14"/>
    </row>
    <row r="394" spans="1:1" s="13" customFormat="1" x14ac:dyDescent="0.25">
      <c r="A394" s="14"/>
    </row>
    <row r="395" spans="1:1" s="13" customFormat="1" x14ac:dyDescent="0.25">
      <c r="A395" s="14"/>
    </row>
    <row r="396" spans="1:1" s="13" customFormat="1" x14ac:dyDescent="0.25">
      <c r="A396" s="14"/>
    </row>
    <row r="397" spans="1:1" s="13" customFormat="1" x14ac:dyDescent="0.25">
      <c r="A397" s="14"/>
    </row>
    <row r="398" spans="1:1" s="13" customFormat="1" x14ac:dyDescent="0.25">
      <c r="A398" s="14"/>
    </row>
    <row r="399" spans="1:1" s="13" customFormat="1" x14ac:dyDescent="0.25">
      <c r="A399" s="14"/>
    </row>
    <row r="400" spans="1:1" s="13" customFormat="1" x14ac:dyDescent="0.25">
      <c r="A400" s="14"/>
    </row>
    <row r="401" spans="1:1" s="13" customFormat="1" x14ac:dyDescent="0.25">
      <c r="A401" s="14"/>
    </row>
    <row r="402" spans="1:1" s="13" customFormat="1" x14ac:dyDescent="0.25">
      <c r="A402" s="14"/>
    </row>
    <row r="403" spans="1:1" s="13" customFormat="1" x14ac:dyDescent="0.25">
      <c r="A403" s="14"/>
    </row>
    <row r="404" spans="1:1" s="13" customFormat="1" x14ac:dyDescent="0.25">
      <c r="A404" s="14"/>
    </row>
    <row r="405" spans="1:1" s="13" customFormat="1" x14ac:dyDescent="0.25">
      <c r="A405" s="14"/>
    </row>
    <row r="406" spans="1:1" s="13" customFormat="1" x14ac:dyDescent="0.25">
      <c r="A406" s="14"/>
    </row>
    <row r="407" spans="1:1" s="13" customFormat="1" x14ac:dyDescent="0.25">
      <c r="A407" s="14"/>
    </row>
    <row r="408" spans="1:1" s="13" customFormat="1" x14ac:dyDescent="0.25">
      <c r="A408" s="14"/>
    </row>
    <row r="409" spans="1:1" s="13" customFormat="1" x14ac:dyDescent="0.25">
      <c r="A409" s="14"/>
    </row>
    <row r="410" spans="1:1" s="13" customFormat="1" x14ac:dyDescent="0.25">
      <c r="A410" s="14"/>
    </row>
    <row r="411" spans="1:1" s="13" customFormat="1" x14ac:dyDescent="0.25">
      <c r="A411" s="14"/>
    </row>
    <row r="412" spans="1:1" s="13" customFormat="1" x14ac:dyDescent="0.25">
      <c r="A412" s="14"/>
    </row>
    <row r="413" spans="1:1" s="13" customFormat="1" x14ac:dyDescent="0.25">
      <c r="A413" s="14"/>
    </row>
    <row r="414" spans="1:1" s="13" customFormat="1" x14ac:dyDescent="0.25">
      <c r="A414" s="14"/>
    </row>
    <row r="415" spans="1:1" s="13" customFormat="1" x14ac:dyDescent="0.25">
      <c r="A415" s="14"/>
    </row>
    <row r="416" spans="1:1" s="13" customFormat="1" x14ac:dyDescent="0.25">
      <c r="A416" s="14"/>
    </row>
    <row r="417" spans="1:1" s="13" customFormat="1" x14ac:dyDescent="0.25">
      <c r="A417" s="14"/>
    </row>
    <row r="418" spans="1:1" s="13" customFormat="1" x14ac:dyDescent="0.25">
      <c r="A418" s="14"/>
    </row>
    <row r="419" spans="1:1" s="13" customFormat="1" x14ac:dyDescent="0.25">
      <c r="A419" s="14"/>
    </row>
    <row r="420" spans="1:1" s="13" customFormat="1" x14ac:dyDescent="0.25">
      <c r="A420" s="14"/>
    </row>
    <row r="421" spans="1:1" s="13" customFormat="1" x14ac:dyDescent="0.25">
      <c r="A421" s="14"/>
    </row>
    <row r="422" spans="1:1" s="13" customFormat="1" x14ac:dyDescent="0.25">
      <c r="A422" s="14"/>
    </row>
    <row r="423" spans="1:1" s="13" customFormat="1" x14ac:dyDescent="0.25">
      <c r="A423" s="14"/>
    </row>
    <row r="424" spans="1:1" s="13" customFormat="1" x14ac:dyDescent="0.25">
      <c r="A424" s="14"/>
    </row>
    <row r="425" spans="1:1" s="13" customFormat="1" x14ac:dyDescent="0.25">
      <c r="A425" s="14"/>
    </row>
    <row r="426" spans="1:1" s="13" customFormat="1" x14ac:dyDescent="0.25">
      <c r="A426" s="14"/>
    </row>
    <row r="427" spans="1:1" s="13" customFormat="1" x14ac:dyDescent="0.25">
      <c r="A427" s="14"/>
    </row>
    <row r="428" spans="1:1" s="13" customFormat="1" x14ac:dyDescent="0.25">
      <c r="A428" s="14"/>
    </row>
    <row r="429" spans="1:1" s="13" customFormat="1" x14ac:dyDescent="0.25">
      <c r="A429" s="14"/>
    </row>
    <row r="430" spans="1:1" s="13" customFormat="1" x14ac:dyDescent="0.25">
      <c r="A430" s="14"/>
    </row>
    <row r="431" spans="1:1" s="13" customFormat="1" x14ac:dyDescent="0.25">
      <c r="A431" s="14"/>
    </row>
    <row r="432" spans="1:1" s="13" customFormat="1" x14ac:dyDescent="0.25">
      <c r="A432" s="14"/>
    </row>
    <row r="433" spans="1:1" s="13" customFormat="1" x14ac:dyDescent="0.25">
      <c r="A433" s="14"/>
    </row>
    <row r="434" spans="1:1" s="13" customFormat="1" x14ac:dyDescent="0.25">
      <c r="A434" s="14"/>
    </row>
    <row r="435" spans="1:1" s="13" customFormat="1" x14ac:dyDescent="0.25">
      <c r="A435" s="14"/>
    </row>
    <row r="436" spans="1:1" s="13" customFormat="1" x14ac:dyDescent="0.25">
      <c r="A436" s="14"/>
    </row>
    <row r="437" spans="1:1" s="13" customFormat="1" x14ac:dyDescent="0.25">
      <c r="A437" s="14"/>
    </row>
    <row r="438" spans="1:1" s="13" customFormat="1" x14ac:dyDescent="0.25">
      <c r="A438" s="14"/>
    </row>
    <row r="439" spans="1:1" s="13" customFormat="1" x14ac:dyDescent="0.25">
      <c r="A439" s="14"/>
    </row>
    <row r="440" spans="1:1" s="13" customFormat="1" x14ac:dyDescent="0.25">
      <c r="A440" s="14"/>
    </row>
    <row r="441" spans="1:1" s="13" customFormat="1" x14ac:dyDescent="0.25">
      <c r="A441" s="14"/>
    </row>
    <row r="442" spans="1:1" s="13" customFormat="1" x14ac:dyDescent="0.25">
      <c r="A442" s="14"/>
    </row>
    <row r="443" spans="1:1" s="13" customFormat="1" x14ac:dyDescent="0.25">
      <c r="A443" s="14"/>
    </row>
    <row r="444" spans="1:1" s="13" customFormat="1" x14ac:dyDescent="0.25">
      <c r="A444" s="14"/>
    </row>
    <row r="445" spans="1:1" s="13" customFormat="1" x14ac:dyDescent="0.25">
      <c r="A445" s="14"/>
    </row>
    <row r="446" spans="1:1" s="13" customFormat="1" x14ac:dyDescent="0.25">
      <c r="A446" s="14"/>
    </row>
    <row r="447" spans="1:1" s="13" customFormat="1" x14ac:dyDescent="0.25">
      <c r="A447" s="14"/>
    </row>
    <row r="448" spans="1:1" s="13" customFormat="1" x14ac:dyDescent="0.25">
      <c r="A448" s="14"/>
    </row>
    <row r="449" spans="1:1" s="13" customFormat="1" x14ac:dyDescent="0.25">
      <c r="A449" s="14"/>
    </row>
    <row r="450" spans="1:1" s="13" customFormat="1" x14ac:dyDescent="0.25">
      <c r="A450" s="14"/>
    </row>
    <row r="451" spans="1:1" s="13" customFormat="1" x14ac:dyDescent="0.25">
      <c r="A451" s="14"/>
    </row>
    <row r="452" spans="1:1" s="13" customFormat="1" x14ac:dyDescent="0.25">
      <c r="A452" s="14"/>
    </row>
    <row r="453" spans="1:1" s="13" customFormat="1" x14ac:dyDescent="0.25">
      <c r="A453" s="14"/>
    </row>
    <row r="454" spans="1:1" s="13" customFormat="1" x14ac:dyDescent="0.25">
      <c r="A454" s="14"/>
    </row>
    <row r="455" spans="1:1" s="13" customFormat="1" x14ac:dyDescent="0.25">
      <c r="A455" s="14"/>
    </row>
    <row r="456" spans="1:1" s="13" customFormat="1" x14ac:dyDescent="0.25">
      <c r="A456" s="14"/>
    </row>
    <row r="457" spans="1:1" s="13" customFormat="1" x14ac:dyDescent="0.25">
      <c r="A457" s="14"/>
    </row>
    <row r="458" spans="1:1" s="13" customFormat="1" x14ac:dyDescent="0.25">
      <c r="A458" s="14"/>
    </row>
    <row r="459" spans="1:1" s="13" customFormat="1" x14ac:dyDescent="0.25">
      <c r="A459" s="14"/>
    </row>
    <row r="460" spans="1:1" s="13" customFormat="1" x14ac:dyDescent="0.25">
      <c r="A460" s="14"/>
    </row>
    <row r="461" spans="1:1" s="13" customFormat="1" x14ac:dyDescent="0.25">
      <c r="A461" s="14"/>
    </row>
    <row r="462" spans="1:1" s="13" customFormat="1" x14ac:dyDescent="0.25">
      <c r="A462" s="14"/>
    </row>
    <row r="463" spans="1:1" s="13" customFormat="1" x14ac:dyDescent="0.25">
      <c r="A463" s="14"/>
    </row>
    <row r="464" spans="1:1" s="13" customFormat="1" x14ac:dyDescent="0.25">
      <c r="A464" s="14"/>
    </row>
    <row r="465" spans="1:1" s="13" customFormat="1" x14ac:dyDescent="0.25">
      <c r="A465" s="14"/>
    </row>
    <row r="466" spans="1:1" s="13" customFormat="1" x14ac:dyDescent="0.25">
      <c r="A466" s="14"/>
    </row>
    <row r="467" spans="1:1" s="13" customFormat="1" x14ac:dyDescent="0.25">
      <c r="A467" s="14"/>
    </row>
    <row r="468" spans="1:1" s="13" customFormat="1" x14ac:dyDescent="0.25">
      <c r="A468" s="14"/>
    </row>
    <row r="469" spans="1:1" s="13" customFormat="1" x14ac:dyDescent="0.25">
      <c r="A469" s="14"/>
    </row>
    <row r="470" spans="1:1" s="13" customFormat="1" x14ac:dyDescent="0.25">
      <c r="A470" s="14"/>
    </row>
    <row r="471" spans="1:1" s="13" customFormat="1" x14ac:dyDescent="0.25">
      <c r="A471" s="14"/>
    </row>
    <row r="472" spans="1:1" s="13" customFormat="1" x14ac:dyDescent="0.25">
      <c r="A472" s="14"/>
    </row>
    <row r="473" spans="1:1" s="13" customFormat="1" x14ac:dyDescent="0.25">
      <c r="A473" s="14"/>
    </row>
    <row r="474" spans="1:1" s="13" customFormat="1" x14ac:dyDescent="0.25">
      <c r="A474" s="14"/>
    </row>
    <row r="475" spans="1:1" s="13" customFormat="1" x14ac:dyDescent="0.25">
      <c r="A475" s="14"/>
    </row>
    <row r="476" spans="1:1" s="13" customFormat="1" x14ac:dyDescent="0.25">
      <c r="A476" s="14"/>
    </row>
    <row r="477" spans="1:1" s="13" customFormat="1" x14ac:dyDescent="0.25">
      <c r="A477" s="14"/>
    </row>
    <row r="478" spans="1:1" s="13" customFormat="1" x14ac:dyDescent="0.25">
      <c r="A478" s="14"/>
    </row>
    <row r="479" spans="1:1" s="13" customFormat="1" x14ac:dyDescent="0.25">
      <c r="A479" s="14"/>
    </row>
    <row r="480" spans="1:1" s="13" customFormat="1" x14ac:dyDescent="0.25">
      <c r="A480" s="14"/>
    </row>
    <row r="481" spans="1:1" s="13" customFormat="1" x14ac:dyDescent="0.25">
      <c r="A481" s="14"/>
    </row>
    <row r="482" spans="1:1" s="13" customFormat="1" x14ac:dyDescent="0.25">
      <c r="A482" s="14"/>
    </row>
    <row r="483" spans="1:1" s="13" customFormat="1" x14ac:dyDescent="0.25">
      <c r="A483" s="14"/>
    </row>
    <row r="484" spans="1:1" s="13" customFormat="1" x14ac:dyDescent="0.25">
      <c r="A484" s="14"/>
    </row>
    <row r="485" spans="1:1" s="13" customFormat="1" x14ac:dyDescent="0.25">
      <c r="A485" s="14"/>
    </row>
    <row r="486" spans="1:1" s="13" customFormat="1" x14ac:dyDescent="0.25">
      <c r="A486" s="14"/>
    </row>
    <row r="487" spans="1:1" s="13" customFormat="1" x14ac:dyDescent="0.25">
      <c r="A487" s="14"/>
    </row>
    <row r="488" spans="1:1" s="13" customFormat="1" x14ac:dyDescent="0.25">
      <c r="A488" s="14"/>
    </row>
    <row r="489" spans="1:1" s="13" customFormat="1" x14ac:dyDescent="0.25">
      <c r="A489" s="14"/>
    </row>
    <row r="490" spans="1:1" s="13" customFormat="1" x14ac:dyDescent="0.25">
      <c r="A490" s="14"/>
    </row>
    <row r="491" spans="1:1" s="13" customFormat="1" x14ac:dyDescent="0.25">
      <c r="A491" s="14"/>
    </row>
    <row r="492" spans="1:1" s="13" customFormat="1" x14ac:dyDescent="0.25">
      <c r="A492" s="14"/>
    </row>
    <row r="493" spans="1:1" s="13" customFormat="1" x14ac:dyDescent="0.25">
      <c r="A493" s="14"/>
    </row>
    <row r="494" spans="1:1" s="13" customFormat="1" x14ac:dyDescent="0.25">
      <c r="A494" s="14"/>
    </row>
    <row r="495" spans="1:1" s="13" customFormat="1" x14ac:dyDescent="0.25">
      <c r="A495" s="14"/>
    </row>
    <row r="496" spans="1:1" s="13" customFormat="1" x14ac:dyDescent="0.25">
      <c r="A496" s="14"/>
    </row>
  </sheetData>
  <sheetProtection algorithmName="SHA-512" hashValue="xVqgAYy/VopKlR31OhlfYxLYxVL1mi8U3uQU/GKgHHDNyD3Uj3YUrtTUFZCNFwWc77KCmwtR7I5gYNQ/JnGZNg==" saltValue="dkUgJOiS3zqRGGDO073SbQ==" spinCount="100000" sheet="1" objects="1" scenarios="1"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T312"/>
  <sheetViews>
    <sheetView zoomScaleNormal="100" workbookViewId="0">
      <selection activeCell="A6" sqref="A6:B6"/>
    </sheetView>
  </sheetViews>
  <sheetFormatPr defaultRowHeight="15" x14ac:dyDescent="0.25"/>
  <cols>
    <col min="1" max="1" width="54" customWidth="1"/>
    <col min="2" max="2" width="56.7109375" customWidth="1"/>
    <col min="3" max="3" width="13.7109375" customWidth="1"/>
    <col min="4" max="4" width="95.42578125" customWidth="1"/>
    <col min="5" max="5" width="17" style="34" customWidth="1"/>
    <col min="6" max="6" width="14.7109375" style="34" customWidth="1"/>
    <col min="7" max="7" width="24" style="34" customWidth="1"/>
    <col min="8" max="8" width="21.5703125" style="34" customWidth="1"/>
    <col min="9" max="228" width="9.140625" style="34"/>
  </cols>
  <sheetData>
    <row r="1" spans="1:228" s="60" customFormat="1" ht="27" customHeight="1" thickBot="1" x14ac:dyDescent="0.3">
      <c r="A1" s="150" t="s">
        <v>0</v>
      </c>
      <c r="B1" s="151"/>
      <c r="C1" s="151"/>
      <c r="D1" s="151"/>
      <c r="E1" s="62"/>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c r="CV1" s="61"/>
      <c r="CW1" s="61"/>
      <c r="CX1" s="61"/>
      <c r="CY1" s="61"/>
      <c r="CZ1" s="61"/>
      <c r="DA1" s="61"/>
      <c r="DB1" s="61"/>
      <c r="DC1" s="61"/>
      <c r="DD1" s="61"/>
      <c r="DE1" s="61"/>
      <c r="DF1" s="61"/>
      <c r="DG1" s="61"/>
      <c r="DH1" s="61"/>
      <c r="DI1" s="61"/>
      <c r="DJ1" s="61"/>
      <c r="DK1" s="61"/>
      <c r="DL1" s="61"/>
      <c r="DM1" s="61"/>
      <c r="DN1" s="61"/>
      <c r="DO1" s="61"/>
      <c r="DP1" s="61"/>
      <c r="DQ1" s="61"/>
      <c r="DR1" s="61"/>
      <c r="DS1" s="61"/>
      <c r="DT1" s="61"/>
      <c r="DU1" s="61"/>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c r="EY1" s="61"/>
      <c r="EZ1" s="61"/>
      <c r="FA1" s="61"/>
      <c r="FB1" s="61"/>
      <c r="FC1" s="61"/>
      <c r="FD1" s="61"/>
      <c r="FE1" s="61"/>
      <c r="FF1" s="61"/>
      <c r="FG1" s="61"/>
      <c r="FH1" s="61"/>
      <c r="FI1" s="61"/>
      <c r="FJ1" s="61"/>
      <c r="FK1" s="61"/>
      <c r="FL1" s="61"/>
      <c r="FM1" s="61"/>
      <c r="FN1" s="61"/>
      <c r="FO1" s="61"/>
      <c r="FP1" s="61"/>
      <c r="FQ1" s="61"/>
      <c r="FR1" s="61"/>
      <c r="FS1" s="61"/>
      <c r="FT1" s="61"/>
      <c r="FU1" s="61"/>
      <c r="FV1" s="61"/>
      <c r="FW1" s="6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c r="HO1" s="61"/>
      <c r="HP1" s="61"/>
      <c r="HQ1" s="61"/>
      <c r="HR1" s="61"/>
      <c r="HS1" s="61"/>
      <c r="HT1" s="61"/>
    </row>
    <row r="2" spans="1:228" s="53" customFormat="1" ht="19.5" thickBot="1" x14ac:dyDescent="0.3">
      <c r="A2" s="51"/>
      <c r="B2" s="51"/>
      <c r="C2" s="51"/>
      <c r="D2" s="51"/>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52"/>
      <c r="FG2" s="52"/>
      <c r="FH2" s="52"/>
      <c r="FI2" s="52"/>
      <c r="FJ2" s="52"/>
      <c r="FK2" s="52"/>
      <c r="FL2" s="52"/>
      <c r="FM2" s="52"/>
      <c r="FN2" s="52"/>
      <c r="FO2" s="52"/>
      <c r="FP2" s="52"/>
      <c r="FQ2" s="52"/>
      <c r="FR2" s="52"/>
      <c r="FS2" s="52"/>
      <c r="FT2" s="52"/>
      <c r="FU2" s="52"/>
      <c r="FV2" s="52"/>
      <c r="FW2" s="52"/>
      <c r="FX2" s="52"/>
      <c r="FY2" s="52"/>
      <c r="FZ2" s="52"/>
      <c r="GA2" s="52"/>
      <c r="GB2" s="52"/>
      <c r="GC2" s="52"/>
      <c r="GD2" s="52"/>
      <c r="GE2" s="52"/>
      <c r="GF2" s="52"/>
      <c r="GG2" s="52"/>
      <c r="GH2" s="52"/>
      <c r="GI2" s="52"/>
      <c r="GJ2" s="52"/>
      <c r="GK2" s="52"/>
      <c r="GL2" s="52"/>
      <c r="GM2" s="52"/>
      <c r="GN2" s="52"/>
      <c r="GO2" s="52"/>
      <c r="GP2" s="52"/>
      <c r="GQ2" s="52"/>
      <c r="GR2" s="52"/>
      <c r="GS2" s="52"/>
      <c r="GT2" s="52"/>
      <c r="GU2" s="52"/>
      <c r="GV2" s="52"/>
      <c r="GW2" s="52"/>
      <c r="GX2" s="52"/>
      <c r="GY2" s="52"/>
      <c r="GZ2" s="52"/>
      <c r="HA2" s="52"/>
      <c r="HB2" s="52"/>
      <c r="HC2" s="52"/>
      <c r="HD2" s="52"/>
      <c r="HE2" s="52"/>
      <c r="HF2" s="52"/>
      <c r="HG2" s="52"/>
      <c r="HH2" s="52"/>
      <c r="HI2" s="52"/>
      <c r="HJ2" s="52"/>
      <c r="HK2" s="52"/>
      <c r="HL2" s="52"/>
      <c r="HM2" s="52"/>
      <c r="HN2" s="52"/>
      <c r="HO2" s="52"/>
      <c r="HP2" s="52"/>
      <c r="HQ2" s="52"/>
      <c r="HR2" s="52"/>
      <c r="HS2" s="52"/>
      <c r="HT2" s="52"/>
    </row>
    <row r="3" spans="1:228" s="34" customFormat="1" x14ac:dyDescent="0.25">
      <c r="A3" s="152" t="s">
        <v>89</v>
      </c>
      <c r="B3" s="153"/>
      <c r="C3" s="38"/>
    </row>
    <row r="4" spans="1:228" s="34" customFormat="1" x14ac:dyDescent="0.25">
      <c r="A4" s="154" t="s">
        <v>58</v>
      </c>
      <c r="B4" s="155"/>
      <c r="C4" s="38"/>
    </row>
    <row r="5" spans="1:228" s="34" customFormat="1" x14ac:dyDescent="0.25">
      <c r="A5" s="154" t="s">
        <v>60</v>
      </c>
      <c r="B5" s="155"/>
      <c r="C5" s="38"/>
    </row>
    <row r="6" spans="1:228" s="32" customFormat="1" ht="15.75" thickBot="1" x14ac:dyDescent="0.3">
      <c r="A6" s="156" t="s">
        <v>59</v>
      </c>
      <c r="B6" s="157"/>
      <c r="C6" s="31"/>
    </row>
    <row r="7" spans="1:228" s="118" customFormat="1" ht="46.5" customHeight="1" thickBot="1" x14ac:dyDescent="0.3">
      <c r="A7" s="116" t="s">
        <v>105</v>
      </c>
      <c r="B7" s="117"/>
    </row>
    <row r="8" spans="1:228" ht="79.5" thickBot="1" x14ac:dyDescent="0.3">
      <c r="A8" s="6" t="s">
        <v>1</v>
      </c>
      <c r="B8" s="4" t="s">
        <v>115</v>
      </c>
      <c r="C8" s="6" t="s">
        <v>2</v>
      </c>
      <c r="D8" s="5" t="s">
        <v>93</v>
      </c>
      <c r="E8" s="38"/>
    </row>
    <row r="9" spans="1:228" x14ac:dyDescent="0.25">
      <c r="A9" s="8" t="s">
        <v>3</v>
      </c>
      <c r="B9" s="7" t="s">
        <v>6</v>
      </c>
      <c r="C9" s="88"/>
      <c r="D9" s="96"/>
      <c r="E9" s="38"/>
    </row>
    <row r="10" spans="1:228" x14ac:dyDescent="0.25">
      <c r="A10" s="9"/>
      <c r="B10" s="2" t="s">
        <v>12</v>
      </c>
      <c r="C10" s="87"/>
      <c r="D10" s="97"/>
      <c r="E10" s="38"/>
    </row>
    <row r="11" spans="1:228" s="53" customFormat="1" ht="15.75" thickBot="1" x14ac:dyDescent="0.3">
      <c r="A11" s="54"/>
      <c r="B11" s="84" t="s">
        <v>56</v>
      </c>
      <c r="C11" s="121" t="str">
        <f>IFERROR(C10/C9, " ")</f>
        <v xml:space="preserve"> </v>
      </c>
      <c r="D11" s="98"/>
      <c r="E11" s="55"/>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c r="GD11" s="56"/>
      <c r="GE11" s="56"/>
      <c r="GF11" s="56"/>
      <c r="GG11" s="56"/>
      <c r="GH11" s="56"/>
      <c r="GI11" s="56"/>
      <c r="GJ11" s="56"/>
      <c r="GK11" s="56"/>
      <c r="GL11" s="56"/>
      <c r="GM11" s="56"/>
      <c r="GN11" s="56"/>
      <c r="GO11" s="56"/>
      <c r="GP11" s="56"/>
      <c r="GQ11" s="56"/>
      <c r="GR11" s="56"/>
      <c r="GS11" s="56"/>
      <c r="GT11" s="56"/>
      <c r="GU11" s="56"/>
      <c r="GV11" s="56"/>
      <c r="GW11" s="56"/>
      <c r="GX11" s="56"/>
      <c r="GY11" s="56"/>
      <c r="GZ11" s="56"/>
      <c r="HA11" s="56"/>
      <c r="HB11" s="56"/>
      <c r="HC11" s="56"/>
      <c r="HD11" s="56"/>
      <c r="HE11" s="56"/>
      <c r="HF11" s="56"/>
      <c r="HG11" s="56"/>
      <c r="HH11" s="56"/>
      <c r="HI11" s="56"/>
      <c r="HJ11" s="56"/>
      <c r="HK11" s="56"/>
      <c r="HL11" s="56"/>
      <c r="HM11" s="56"/>
      <c r="HN11" s="56"/>
      <c r="HO11" s="56"/>
      <c r="HP11" s="56"/>
      <c r="HQ11" s="56"/>
      <c r="HR11" s="56"/>
      <c r="HS11" s="56"/>
      <c r="HT11" s="56"/>
    </row>
    <row r="12" spans="1:228" x14ac:dyDescent="0.25">
      <c r="A12" s="8" t="s">
        <v>88</v>
      </c>
      <c r="B12" s="7" t="s">
        <v>7</v>
      </c>
      <c r="C12" s="86"/>
      <c r="D12" s="96"/>
      <c r="E12" s="38"/>
    </row>
    <row r="13" spans="1:228" x14ac:dyDescent="0.25">
      <c r="A13" s="9"/>
      <c r="B13" s="2" t="s">
        <v>8</v>
      </c>
      <c r="C13" s="87"/>
      <c r="D13" s="97"/>
      <c r="E13" s="38"/>
    </row>
    <row r="14" spans="1:228" s="53" customFormat="1" ht="15.75" thickBot="1" x14ac:dyDescent="0.3">
      <c r="A14" s="54"/>
      <c r="B14" s="85" t="s">
        <v>56</v>
      </c>
      <c r="C14" s="121" t="str">
        <f>IFERROR(C13/C12, " ")</f>
        <v xml:space="preserve"> </v>
      </c>
      <c r="D14" s="98"/>
      <c r="E14" s="55"/>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row>
    <row r="15" spans="1:228" ht="30" x14ac:dyDescent="0.25">
      <c r="A15" s="8" t="s">
        <v>4</v>
      </c>
      <c r="B15" s="2" t="s">
        <v>90</v>
      </c>
      <c r="C15" s="86"/>
      <c r="D15" s="96"/>
      <c r="E15" s="38"/>
    </row>
    <row r="16" spans="1:228" x14ac:dyDescent="0.25">
      <c r="A16" s="9"/>
      <c r="B16" s="2" t="s">
        <v>9</v>
      </c>
      <c r="C16" s="87"/>
      <c r="D16" s="97"/>
      <c r="E16" s="38"/>
    </row>
    <row r="17" spans="1:228" s="53" customFormat="1" ht="15.75" thickBot="1" x14ac:dyDescent="0.3">
      <c r="A17" s="54"/>
      <c r="B17" s="84" t="s">
        <v>56</v>
      </c>
      <c r="C17" s="121" t="str">
        <f>IFERROR(C16/C15, " ")</f>
        <v xml:space="preserve"> </v>
      </c>
      <c r="D17" s="98"/>
      <c r="E17" s="55"/>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row>
    <row r="18" spans="1:228" ht="30" x14ac:dyDescent="0.25">
      <c r="A18" s="11" t="s">
        <v>5</v>
      </c>
      <c r="B18" s="7" t="s">
        <v>91</v>
      </c>
      <c r="C18" s="86"/>
      <c r="D18" s="96"/>
      <c r="E18" s="38"/>
    </row>
    <row r="19" spans="1:228" x14ac:dyDescent="0.25">
      <c r="A19" s="10"/>
      <c r="B19" s="2" t="s">
        <v>92</v>
      </c>
      <c r="C19" s="87"/>
      <c r="D19" s="97"/>
      <c r="E19" s="38"/>
    </row>
    <row r="20" spans="1:228" s="53" customFormat="1" ht="15.75" thickBot="1" x14ac:dyDescent="0.3">
      <c r="A20" s="57"/>
      <c r="B20" s="85" t="s">
        <v>56</v>
      </c>
      <c r="C20" s="121" t="str">
        <f>IFERROR(C19/C18, " ")</f>
        <v xml:space="preserve"> </v>
      </c>
      <c r="D20" s="99"/>
      <c r="E20" s="55"/>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row>
    <row r="21" spans="1:228" s="60" customFormat="1" ht="24" customHeight="1" thickBot="1" x14ac:dyDescent="0.3">
      <c r="A21" s="83" t="s">
        <v>55</v>
      </c>
      <c r="B21" s="147" t="e">
        <f>_xlfn.AGGREGATE(1,6,C11,C14,C17,C20)</f>
        <v>#DIV/0!</v>
      </c>
      <c r="C21" s="148"/>
      <c r="D21" s="149"/>
      <c r="E21" s="58"/>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c r="FD21" s="59"/>
      <c r="FE21" s="59"/>
      <c r="FF21" s="59"/>
      <c r="FG21" s="59"/>
      <c r="FH21" s="59"/>
      <c r="FI21" s="59"/>
      <c r="FJ21" s="59"/>
      <c r="FK21" s="59"/>
      <c r="FL21" s="59"/>
      <c r="FM21" s="59"/>
      <c r="FN21" s="59"/>
      <c r="FO21" s="59"/>
      <c r="FP21" s="59"/>
      <c r="FQ21" s="59"/>
      <c r="FR21" s="59"/>
      <c r="FS21" s="59"/>
      <c r="FT21" s="59"/>
      <c r="FU21" s="59"/>
      <c r="FV21" s="59"/>
      <c r="FW21" s="59"/>
      <c r="FX21" s="59"/>
      <c r="FY21" s="59"/>
      <c r="FZ21" s="59"/>
      <c r="GA21" s="59"/>
      <c r="GB21" s="59"/>
      <c r="GC21" s="59"/>
      <c r="GD21" s="59"/>
      <c r="GE21" s="59"/>
      <c r="GF21" s="59"/>
      <c r="GG21" s="59"/>
      <c r="GH21" s="59"/>
      <c r="GI21" s="59"/>
      <c r="GJ21" s="59"/>
      <c r="GK21" s="59"/>
      <c r="GL21" s="59"/>
      <c r="GM21" s="59"/>
      <c r="GN21" s="59"/>
      <c r="GO21" s="59"/>
      <c r="GP21" s="59"/>
      <c r="GQ21" s="59"/>
      <c r="GR21" s="59"/>
      <c r="GS21" s="59"/>
      <c r="GT21" s="59"/>
      <c r="GU21" s="59"/>
      <c r="GV21" s="59"/>
      <c r="GW21" s="59"/>
      <c r="GX21" s="59"/>
      <c r="GY21" s="59"/>
      <c r="GZ21" s="59"/>
      <c r="HA21" s="59"/>
      <c r="HB21" s="59"/>
      <c r="HC21" s="59"/>
      <c r="HD21" s="59"/>
      <c r="HE21" s="59"/>
      <c r="HF21" s="59"/>
      <c r="HG21" s="59"/>
      <c r="HH21" s="59"/>
      <c r="HI21" s="59"/>
      <c r="HJ21" s="59"/>
      <c r="HK21" s="59"/>
      <c r="HL21" s="59"/>
      <c r="HM21" s="59"/>
      <c r="HN21" s="59"/>
      <c r="HO21" s="59"/>
      <c r="HP21" s="59"/>
      <c r="HQ21" s="59"/>
      <c r="HR21" s="59"/>
      <c r="HS21" s="59"/>
      <c r="HT21" s="59"/>
    </row>
    <row r="22" spans="1:228" s="34" customFormat="1" ht="31.5" customHeight="1" x14ac:dyDescent="0.25">
      <c r="A22" s="138" t="s">
        <v>106</v>
      </c>
      <c r="B22" s="141"/>
      <c r="C22" s="137"/>
      <c r="D22" s="137"/>
    </row>
    <row r="23" spans="1:228" s="34" customFormat="1" x14ac:dyDescent="0.25"/>
    <row r="24" spans="1:228" s="34" customFormat="1" x14ac:dyDescent="0.25"/>
    <row r="25" spans="1:228" s="34" customFormat="1" x14ac:dyDescent="0.25"/>
    <row r="26" spans="1:228" s="34" customFormat="1" x14ac:dyDescent="0.25"/>
    <row r="27" spans="1:228" s="34" customFormat="1" x14ac:dyDescent="0.25"/>
    <row r="28" spans="1:228" s="34" customFormat="1" x14ac:dyDescent="0.25"/>
    <row r="29" spans="1:228" s="34" customFormat="1" x14ac:dyDescent="0.25"/>
    <row r="30" spans="1:228" s="34" customFormat="1" x14ac:dyDescent="0.25"/>
    <row r="31" spans="1:228" s="34" customFormat="1" x14ac:dyDescent="0.25"/>
    <row r="32" spans="1:228" s="34" customFormat="1" x14ac:dyDescent="0.25"/>
    <row r="33" s="34" customFormat="1" x14ac:dyDescent="0.25"/>
    <row r="34" s="34" customFormat="1" x14ac:dyDescent="0.25"/>
    <row r="35" s="34" customFormat="1" x14ac:dyDescent="0.25"/>
    <row r="36" s="34" customFormat="1" x14ac:dyDescent="0.25"/>
    <row r="37" s="34" customFormat="1" x14ac:dyDescent="0.25"/>
    <row r="38" s="34" customFormat="1" x14ac:dyDescent="0.25"/>
    <row r="39" s="34" customFormat="1" x14ac:dyDescent="0.25"/>
    <row r="40" s="34" customFormat="1" x14ac:dyDescent="0.25"/>
    <row r="41" s="34" customFormat="1" x14ac:dyDescent="0.25"/>
    <row r="42" s="34" customFormat="1" x14ac:dyDescent="0.25"/>
    <row r="43" s="34" customFormat="1" x14ac:dyDescent="0.25"/>
    <row r="44" s="34" customFormat="1" x14ac:dyDescent="0.25"/>
    <row r="45" s="34" customFormat="1" x14ac:dyDescent="0.25"/>
    <row r="46" s="34" customFormat="1" x14ac:dyDescent="0.25"/>
    <row r="47" s="34" customFormat="1" x14ac:dyDescent="0.25"/>
    <row r="48" s="34" customFormat="1" x14ac:dyDescent="0.25"/>
    <row r="49" s="34" customFormat="1" x14ac:dyDescent="0.25"/>
    <row r="50" s="34" customFormat="1" x14ac:dyDescent="0.25"/>
    <row r="51" s="34" customFormat="1" x14ac:dyDescent="0.25"/>
    <row r="52" s="34" customFormat="1" x14ac:dyDescent="0.25"/>
    <row r="53" s="34" customFormat="1" x14ac:dyDescent="0.25"/>
    <row r="54" s="34" customFormat="1" x14ac:dyDescent="0.25"/>
    <row r="55" s="34" customFormat="1" x14ac:dyDescent="0.25"/>
    <row r="56" s="34" customFormat="1" x14ac:dyDescent="0.25"/>
    <row r="57" s="34" customFormat="1" x14ac:dyDescent="0.25"/>
    <row r="58" s="34" customFormat="1" x14ac:dyDescent="0.25"/>
    <row r="59" s="34" customFormat="1" x14ac:dyDescent="0.25"/>
    <row r="60" s="34" customFormat="1" x14ac:dyDescent="0.25"/>
    <row r="61" s="34" customFormat="1" x14ac:dyDescent="0.25"/>
    <row r="62" s="34" customFormat="1" x14ac:dyDescent="0.25"/>
    <row r="63" s="34" customFormat="1" x14ac:dyDescent="0.25"/>
    <row r="64" s="34" customFormat="1" x14ac:dyDescent="0.25"/>
    <row r="65" s="34" customFormat="1" x14ac:dyDescent="0.25"/>
    <row r="66" s="34" customFormat="1" x14ac:dyDescent="0.25"/>
    <row r="67" s="34" customFormat="1" x14ac:dyDescent="0.25"/>
    <row r="68" s="34" customFormat="1" x14ac:dyDescent="0.25"/>
    <row r="69" s="34" customFormat="1" x14ac:dyDescent="0.25"/>
    <row r="70" s="34" customFormat="1" x14ac:dyDescent="0.25"/>
    <row r="71" s="34" customFormat="1" x14ac:dyDescent="0.25"/>
    <row r="72" s="34" customFormat="1" x14ac:dyDescent="0.25"/>
    <row r="73" s="34" customFormat="1" x14ac:dyDescent="0.25"/>
    <row r="74" s="34" customFormat="1" x14ac:dyDescent="0.25"/>
    <row r="75" s="34" customFormat="1" x14ac:dyDescent="0.25"/>
    <row r="76" s="34" customFormat="1" x14ac:dyDescent="0.25"/>
    <row r="77" s="34" customFormat="1" x14ac:dyDescent="0.25"/>
    <row r="78" s="34" customFormat="1" x14ac:dyDescent="0.25"/>
    <row r="79" s="34" customFormat="1" x14ac:dyDescent="0.25"/>
    <row r="80" s="34" customFormat="1" x14ac:dyDescent="0.25"/>
    <row r="81" s="34" customFormat="1" x14ac:dyDescent="0.25"/>
    <row r="82" s="34" customFormat="1" x14ac:dyDescent="0.25"/>
    <row r="83" s="34" customFormat="1" x14ac:dyDescent="0.25"/>
    <row r="84" s="34" customFormat="1" x14ac:dyDescent="0.25"/>
    <row r="85" s="34" customFormat="1" x14ac:dyDescent="0.25"/>
    <row r="86" s="34" customFormat="1" x14ac:dyDescent="0.25"/>
    <row r="87" s="34" customFormat="1" x14ac:dyDescent="0.25"/>
    <row r="88" s="34" customFormat="1" x14ac:dyDescent="0.25"/>
    <row r="89" s="34" customFormat="1" x14ac:dyDescent="0.25"/>
    <row r="90" s="34" customFormat="1" x14ac:dyDescent="0.25"/>
    <row r="91" s="34" customFormat="1" x14ac:dyDescent="0.25"/>
    <row r="92" s="34" customFormat="1" x14ac:dyDescent="0.25"/>
    <row r="93" s="34" customFormat="1" x14ac:dyDescent="0.25"/>
    <row r="94" s="34" customFormat="1" x14ac:dyDescent="0.25"/>
    <row r="95" s="34" customFormat="1" x14ac:dyDescent="0.25"/>
    <row r="96" s="34" customFormat="1" x14ac:dyDescent="0.25"/>
    <row r="97" s="34" customFormat="1" x14ac:dyDescent="0.25"/>
    <row r="98" s="34" customFormat="1" x14ac:dyDescent="0.25"/>
    <row r="99" s="34" customFormat="1" x14ac:dyDescent="0.25"/>
    <row r="100" s="34" customFormat="1" x14ac:dyDescent="0.25"/>
    <row r="101" s="34" customFormat="1" x14ac:dyDescent="0.25"/>
    <row r="102" s="34" customFormat="1" x14ac:dyDescent="0.25"/>
    <row r="103" s="34" customFormat="1" x14ac:dyDescent="0.25"/>
    <row r="104" s="34" customFormat="1" x14ac:dyDescent="0.25"/>
    <row r="105" s="34" customFormat="1" x14ac:dyDescent="0.25"/>
    <row r="106" s="34" customFormat="1" x14ac:dyDescent="0.25"/>
    <row r="107" s="34" customFormat="1" x14ac:dyDescent="0.25"/>
    <row r="108" s="34" customFormat="1" x14ac:dyDescent="0.25"/>
    <row r="109" s="34" customFormat="1" x14ac:dyDescent="0.25"/>
    <row r="110" s="34" customFormat="1" x14ac:dyDescent="0.25"/>
    <row r="111" s="34" customFormat="1" x14ac:dyDescent="0.25"/>
    <row r="112" s="34" customFormat="1" x14ac:dyDescent="0.25"/>
    <row r="113" s="34" customFormat="1" x14ac:dyDescent="0.25"/>
    <row r="114" s="34" customFormat="1" x14ac:dyDescent="0.25"/>
    <row r="115" s="34" customFormat="1" x14ac:dyDescent="0.25"/>
    <row r="116" s="34" customFormat="1" x14ac:dyDescent="0.25"/>
    <row r="117" s="34" customFormat="1" x14ac:dyDescent="0.25"/>
    <row r="118" s="34" customFormat="1" x14ac:dyDescent="0.25"/>
    <row r="119" s="34" customFormat="1" x14ac:dyDescent="0.25"/>
    <row r="120" s="34" customFormat="1" x14ac:dyDescent="0.25"/>
    <row r="121" s="34" customFormat="1" x14ac:dyDescent="0.25"/>
    <row r="122" s="34" customFormat="1" x14ac:dyDescent="0.25"/>
    <row r="123" s="34" customFormat="1" x14ac:dyDescent="0.25"/>
    <row r="124" s="34" customFormat="1" x14ac:dyDescent="0.25"/>
    <row r="125" s="34" customFormat="1" x14ac:dyDescent="0.25"/>
    <row r="126" s="34" customFormat="1" x14ac:dyDescent="0.25"/>
    <row r="127" s="34" customFormat="1" x14ac:dyDescent="0.25"/>
    <row r="128" s="34" customFormat="1" x14ac:dyDescent="0.25"/>
    <row r="129" s="34" customFormat="1" x14ac:dyDescent="0.25"/>
    <row r="130" s="34" customFormat="1" x14ac:dyDescent="0.25"/>
    <row r="131" s="34" customFormat="1" x14ac:dyDescent="0.25"/>
    <row r="132" s="34" customFormat="1" x14ac:dyDescent="0.25"/>
    <row r="133" s="34" customFormat="1" x14ac:dyDescent="0.25"/>
    <row r="134" s="34" customFormat="1" x14ac:dyDescent="0.25"/>
    <row r="135" s="34" customFormat="1" x14ac:dyDescent="0.25"/>
    <row r="136" s="34" customFormat="1" x14ac:dyDescent="0.25"/>
    <row r="137" s="34" customFormat="1" x14ac:dyDescent="0.25"/>
    <row r="138" s="34" customFormat="1" x14ac:dyDescent="0.25"/>
    <row r="139" s="34" customFormat="1" x14ac:dyDescent="0.25"/>
    <row r="140" s="34" customFormat="1" x14ac:dyDescent="0.25"/>
    <row r="141" s="34" customFormat="1" x14ac:dyDescent="0.25"/>
    <row r="142" s="34" customFormat="1" x14ac:dyDescent="0.25"/>
    <row r="143" s="34" customFormat="1" x14ac:dyDescent="0.25"/>
    <row r="144" s="34" customFormat="1" x14ac:dyDescent="0.25"/>
    <row r="145" s="34" customFormat="1" x14ac:dyDescent="0.25"/>
    <row r="146" s="34" customFormat="1" x14ac:dyDescent="0.25"/>
    <row r="147" s="34" customFormat="1" x14ac:dyDescent="0.25"/>
    <row r="148" s="34" customFormat="1" x14ac:dyDescent="0.25"/>
    <row r="149" s="34" customFormat="1" x14ac:dyDescent="0.25"/>
    <row r="150" s="34" customFormat="1" x14ac:dyDescent="0.25"/>
    <row r="151" s="34" customFormat="1" x14ac:dyDescent="0.25"/>
    <row r="152" s="34" customFormat="1" x14ac:dyDescent="0.25"/>
    <row r="153" s="34" customFormat="1" x14ac:dyDescent="0.25"/>
    <row r="154" s="34" customFormat="1" x14ac:dyDescent="0.25"/>
    <row r="155" s="34" customFormat="1" x14ac:dyDescent="0.25"/>
    <row r="156" s="34" customFormat="1" x14ac:dyDescent="0.25"/>
    <row r="157" s="34" customFormat="1" x14ac:dyDescent="0.25"/>
    <row r="158" s="34" customFormat="1" x14ac:dyDescent="0.25"/>
    <row r="159" s="34" customFormat="1" x14ac:dyDescent="0.25"/>
    <row r="160" s="34" customFormat="1" x14ac:dyDescent="0.25"/>
    <row r="161" s="34" customFormat="1" x14ac:dyDescent="0.25"/>
    <row r="162" s="34" customFormat="1" x14ac:dyDescent="0.25"/>
    <row r="163" s="34" customFormat="1" x14ac:dyDescent="0.25"/>
    <row r="164" s="34" customFormat="1" x14ac:dyDescent="0.25"/>
    <row r="165" s="34" customFormat="1" x14ac:dyDescent="0.25"/>
    <row r="166" s="34" customFormat="1" x14ac:dyDescent="0.25"/>
    <row r="167" s="34" customFormat="1" x14ac:dyDescent="0.25"/>
    <row r="168" s="34" customFormat="1" x14ac:dyDescent="0.25"/>
    <row r="169" s="34" customFormat="1" x14ac:dyDescent="0.25"/>
    <row r="170" s="34" customFormat="1" x14ac:dyDescent="0.25"/>
    <row r="171" s="34" customFormat="1" x14ac:dyDescent="0.25"/>
    <row r="172" s="34" customFormat="1" x14ac:dyDescent="0.25"/>
    <row r="173" s="34" customFormat="1" x14ac:dyDescent="0.25"/>
    <row r="174" s="34" customFormat="1" x14ac:dyDescent="0.25"/>
    <row r="175" s="34" customFormat="1" x14ac:dyDescent="0.25"/>
    <row r="176" s="34" customFormat="1" x14ac:dyDescent="0.25"/>
    <row r="177" s="34" customFormat="1" x14ac:dyDescent="0.25"/>
    <row r="178" s="34" customFormat="1" x14ac:dyDescent="0.25"/>
    <row r="179" s="34" customFormat="1" x14ac:dyDescent="0.25"/>
    <row r="180" s="34" customFormat="1" x14ac:dyDescent="0.25"/>
    <row r="181" s="34" customFormat="1" x14ac:dyDescent="0.25"/>
    <row r="182" s="34" customFormat="1" x14ac:dyDescent="0.25"/>
    <row r="183" s="34" customFormat="1" x14ac:dyDescent="0.25"/>
    <row r="184" s="34" customFormat="1" x14ac:dyDescent="0.25"/>
    <row r="185" s="34" customFormat="1" x14ac:dyDescent="0.25"/>
    <row r="186" s="34" customFormat="1" x14ac:dyDescent="0.25"/>
    <row r="187" s="34" customFormat="1" x14ac:dyDescent="0.25"/>
    <row r="188" s="34" customFormat="1" x14ac:dyDescent="0.25"/>
    <row r="189" s="34" customFormat="1" x14ac:dyDescent="0.25"/>
    <row r="190" s="34" customFormat="1" x14ac:dyDescent="0.25"/>
    <row r="191" s="34" customFormat="1" x14ac:dyDescent="0.25"/>
    <row r="192" s="34" customFormat="1" x14ac:dyDescent="0.25"/>
    <row r="193" s="34" customFormat="1" x14ac:dyDescent="0.25"/>
    <row r="194" s="34" customFormat="1" x14ac:dyDescent="0.25"/>
    <row r="195" s="34" customFormat="1" x14ac:dyDescent="0.25"/>
    <row r="196" s="34" customFormat="1" x14ac:dyDescent="0.25"/>
    <row r="197" s="34" customFormat="1" x14ac:dyDescent="0.25"/>
    <row r="198" s="34" customFormat="1" x14ac:dyDescent="0.25"/>
    <row r="199" s="34" customFormat="1" x14ac:dyDescent="0.25"/>
    <row r="200" s="34" customFormat="1" x14ac:dyDescent="0.25"/>
    <row r="201" s="34" customFormat="1" x14ac:dyDescent="0.25"/>
    <row r="202" s="34" customFormat="1" x14ac:dyDescent="0.25"/>
    <row r="203" s="34" customFormat="1" x14ac:dyDescent="0.25"/>
    <row r="204" s="34" customFormat="1" x14ac:dyDescent="0.25"/>
    <row r="205" s="34" customFormat="1" x14ac:dyDescent="0.25"/>
    <row r="206" s="34" customFormat="1" x14ac:dyDescent="0.25"/>
    <row r="207" s="34" customFormat="1" x14ac:dyDescent="0.25"/>
    <row r="208" s="34" customFormat="1" x14ac:dyDescent="0.25"/>
    <row r="209" s="34" customFormat="1" x14ac:dyDescent="0.25"/>
    <row r="210" s="34" customFormat="1" x14ac:dyDescent="0.25"/>
    <row r="211" s="34" customFormat="1" x14ac:dyDescent="0.25"/>
    <row r="212" s="34" customFormat="1" x14ac:dyDescent="0.25"/>
    <row r="213" s="34" customFormat="1" x14ac:dyDescent="0.25"/>
    <row r="214" s="34" customFormat="1" x14ac:dyDescent="0.25"/>
    <row r="215" s="34" customFormat="1" x14ac:dyDescent="0.25"/>
    <row r="216" s="34" customFormat="1" x14ac:dyDescent="0.25"/>
    <row r="217" s="34" customFormat="1" x14ac:dyDescent="0.25"/>
    <row r="218" s="34" customFormat="1" x14ac:dyDescent="0.25"/>
    <row r="219" s="34" customFormat="1" x14ac:dyDescent="0.25"/>
    <row r="220" s="34" customFormat="1" x14ac:dyDescent="0.25"/>
    <row r="221" s="34" customFormat="1" x14ac:dyDescent="0.25"/>
    <row r="222" s="34" customFormat="1" x14ac:dyDescent="0.25"/>
    <row r="223" s="34" customFormat="1" x14ac:dyDescent="0.25"/>
    <row r="224" s="34" customFormat="1" x14ac:dyDescent="0.25"/>
    <row r="225" s="34" customFormat="1" x14ac:dyDescent="0.25"/>
    <row r="226" s="34" customFormat="1" x14ac:dyDescent="0.25"/>
    <row r="227" s="34" customFormat="1" x14ac:dyDescent="0.25"/>
    <row r="228" s="34" customFormat="1" x14ac:dyDescent="0.25"/>
    <row r="229" s="34" customFormat="1" x14ac:dyDescent="0.25"/>
    <row r="230" s="34" customFormat="1" x14ac:dyDescent="0.25"/>
    <row r="231" s="34" customFormat="1" x14ac:dyDescent="0.25"/>
    <row r="232" s="34" customFormat="1" x14ac:dyDescent="0.25"/>
    <row r="233" s="34" customFormat="1" x14ac:dyDescent="0.25"/>
    <row r="234" s="34" customFormat="1" x14ac:dyDescent="0.25"/>
    <row r="235" s="34" customFormat="1" x14ac:dyDescent="0.25"/>
    <row r="236" s="34" customFormat="1" x14ac:dyDescent="0.25"/>
    <row r="237" s="34" customFormat="1" x14ac:dyDescent="0.25"/>
    <row r="238" s="34" customFormat="1" x14ac:dyDescent="0.25"/>
    <row r="239" s="34" customFormat="1" x14ac:dyDescent="0.25"/>
    <row r="240" s="34" customFormat="1" x14ac:dyDescent="0.25"/>
    <row r="241" s="34" customFormat="1" x14ac:dyDescent="0.25"/>
    <row r="242" s="34" customFormat="1" x14ac:dyDescent="0.25"/>
    <row r="243" s="34" customFormat="1" x14ac:dyDescent="0.25"/>
    <row r="244" s="34" customFormat="1" x14ac:dyDescent="0.25"/>
    <row r="245" s="34" customFormat="1" x14ac:dyDescent="0.25"/>
    <row r="246" s="34" customFormat="1" x14ac:dyDescent="0.25"/>
    <row r="247" s="34" customFormat="1" x14ac:dyDescent="0.25"/>
    <row r="248" s="34" customFormat="1" x14ac:dyDescent="0.25"/>
    <row r="249" s="34" customFormat="1" x14ac:dyDescent="0.25"/>
    <row r="250" s="34" customFormat="1" x14ac:dyDescent="0.25"/>
    <row r="251" s="34" customFormat="1" x14ac:dyDescent="0.25"/>
    <row r="252" s="34" customFormat="1" x14ac:dyDescent="0.25"/>
    <row r="253" s="34" customFormat="1" x14ac:dyDescent="0.25"/>
    <row r="254" s="34" customFormat="1" x14ac:dyDescent="0.25"/>
    <row r="255" s="34" customFormat="1" x14ac:dyDescent="0.25"/>
    <row r="256" s="34" customFormat="1" x14ac:dyDescent="0.25"/>
    <row r="257" s="34" customFormat="1" x14ac:dyDescent="0.25"/>
    <row r="258" s="34" customFormat="1" x14ac:dyDescent="0.25"/>
    <row r="259" s="34" customFormat="1" x14ac:dyDescent="0.25"/>
    <row r="260" s="34" customFormat="1" x14ac:dyDescent="0.25"/>
    <row r="261" s="34" customFormat="1" x14ac:dyDescent="0.25"/>
    <row r="262" s="34" customFormat="1" x14ac:dyDescent="0.25"/>
    <row r="263" s="34" customFormat="1" x14ac:dyDescent="0.25"/>
    <row r="264" s="34" customFormat="1" x14ac:dyDescent="0.25"/>
    <row r="265" s="34" customFormat="1" x14ac:dyDescent="0.25"/>
    <row r="266" s="34" customFormat="1" x14ac:dyDescent="0.25"/>
    <row r="267" s="34" customFormat="1" x14ac:dyDescent="0.25"/>
    <row r="268" s="34" customFormat="1" x14ac:dyDescent="0.25"/>
    <row r="269" s="34" customFormat="1" x14ac:dyDescent="0.25"/>
    <row r="270" s="34" customFormat="1" x14ac:dyDescent="0.25"/>
    <row r="271" s="34" customFormat="1" x14ac:dyDescent="0.25"/>
    <row r="272" s="34" customFormat="1" x14ac:dyDescent="0.25"/>
    <row r="273" s="34" customFormat="1" x14ac:dyDescent="0.25"/>
    <row r="274" s="34" customFormat="1" x14ac:dyDescent="0.25"/>
    <row r="275" s="34" customFormat="1" x14ac:dyDescent="0.25"/>
    <row r="276" s="34" customFormat="1" x14ac:dyDescent="0.25"/>
    <row r="277" s="34" customFormat="1" x14ac:dyDescent="0.25"/>
    <row r="278" s="34" customFormat="1" x14ac:dyDescent="0.25"/>
    <row r="279" s="34" customFormat="1" x14ac:dyDescent="0.25"/>
    <row r="280" s="34" customFormat="1" x14ac:dyDescent="0.25"/>
    <row r="281" s="34" customFormat="1" x14ac:dyDescent="0.25"/>
    <row r="282" s="34" customFormat="1" x14ac:dyDescent="0.25"/>
    <row r="283" s="34" customFormat="1" x14ac:dyDescent="0.25"/>
    <row r="284" s="34" customFormat="1" x14ac:dyDescent="0.25"/>
    <row r="285" s="34" customFormat="1" x14ac:dyDescent="0.25"/>
    <row r="286" s="34" customFormat="1" x14ac:dyDescent="0.25"/>
    <row r="287" s="34" customFormat="1" x14ac:dyDescent="0.25"/>
    <row r="288" s="34" customFormat="1" x14ac:dyDescent="0.25"/>
    <row r="289" spans="5:228" s="34" customFormat="1" x14ac:dyDescent="0.25"/>
    <row r="290" spans="5:228" s="34" customFormat="1" x14ac:dyDescent="0.25"/>
    <row r="291" spans="5:228" s="34" customFormat="1" x14ac:dyDescent="0.25"/>
    <row r="292" spans="5:228" s="34" customFormat="1" x14ac:dyDescent="0.25"/>
    <row r="293" spans="5:228" s="34" customFormat="1" x14ac:dyDescent="0.25"/>
    <row r="294" spans="5:228" s="34" customFormat="1" x14ac:dyDescent="0.25"/>
    <row r="295" spans="5:228" s="34" customFormat="1" x14ac:dyDescent="0.25"/>
    <row r="296" spans="5:228" s="34" customFormat="1" x14ac:dyDescent="0.25"/>
    <row r="297" spans="5:228" s="34" customFormat="1" x14ac:dyDescent="0.25"/>
    <row r="298" spans="5:228" s="34" customFormat="1" x14ac:dyDescent="0.25"/>
    <row r="299" spans="5:228" s="34" customFormat="1" x14ac:dyDescent="0.25"/>
    <row r="300" spans="5:228" s="34" customFormat="1" x14ac:dyDescent="0.25"/>
    <row r="301" spans="5:228" s="34" customFormat="1" x14ac:dyDescent="0.25"/>
    <row r="302" spans="5:228" s="34" customFormat="1" x14ac:dyDescent="0.25"/>
    <row r="303" spans="5:228" s="33" customFormat="1" x14ac:dyDescent="0.25">
      <c r="E303" s="34"/>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c r="AL303" s="34"/>
      <c r="AM303" s="34"/>
      <c r="AN303" s="34"/>
      <c r="AO303" s="34"/>
      <c r="AP303" s="34"/>
      <c r="AQ303" s="34"/>
      <c r="AR303" s="34"/>
      <c r="AS303" s="34"/>
      <c r="AT303" s="34"/>
      <c r="AU303" s="34"/>
      <c r="AV303" s="34"/>
      <c r="AW303" s="34"/>
      <c r="AX303" s="34"/>
      <c r="AY303" s="34"/>
      <c r="AZ303" s="34"/>
      <c r="BA303" s="34"/>
      <c r="BB303" s="34"/>
      <c r="BC303" s="34"/>
      <c r="BD303" s="34"/>
      <c r="BE303" s="34"/>
      <c r="BF303" s="34"/>
      <c r="BG303" s="34"/>
      <c r="BH303" s="34"/>
      <c r="BI303" s="34"/>
      <c r="BJ303" s="34"/>
      <c r="BK303" s="34"/>
      <c r="BL303" s="34"/>
      <c r="BM303" s="34"/>
      <c r="BN303" s="34"/>
      <c r="BO303" s="34"/>
      <c r="BP303" s="34"/>
      <c r="BQ303" s="34"/>
      <c r="BR303" s="34"/>
      <c r="BS303" s="34"/>
      <c r="BT303" s="34"/>
      <c r="BU303" s="34"/>
      <c r="BV303" s="34"/>
      <c r="BW303" s="34"/>
      <c r="BX303" s="34"/>
      <c r="BY303" s="34"/>
      <c r="BZ303" s="34"/>
      <c r="CA303" s="34"/>
      <c r="CB303" s="34"/>
      <c r="CC303" s="34"/>
      <c r="CD303" s="34"/>
      <c r="CE303" s="34"/>
      <c r="CF303" s="34"/>
      <c r="CG303" s="34"/>
      <c r="CH303" s="34"/>
      <c r="CI303" s="34"/>
      <c r="CJ303" s="34"/>
      <c r="CK303" s="34"/>
      <c r="CL303" s="34"/>
      <c r="CM303" s="34"/>
      <c r="CN303" s="34"/>
      <c r="CO303" s="34"/>
      <c r="CP303" s="34"/>
      <c r="CQ303" s="34"/>
      <c r="CR303" s="34"/>
      <c r="CS303" s="34"/>
      <c r="CT303" s="34"/>
      <c r="CU303" s="34"/>
      <c r="CV303" s="34"/>
      <c r="CW303" s="34"/>
      <c r="CX303" s="34"/>
      <c r="CY303" s="34"/>
      <c r="CZ303" s="34"/>
      <c r="DA303" s="34"/>
      <c r="DB303" s="34"/>
      <c r="DC303" s="34"/>
      <c r="DD303" s="34"/>
      <c r="DE303" s="34"/>
      <c r="DF303" s="34"/>
      <c r="DG303" s="34"/>
      <c r="DH303" s="34"/>
      <c r="DI303" s="34"/>
      <c r="DJ303" s="34"/>
      <c r="DK303" s="34"/>
      <c r="DL303" s="34"/>
      <c r="DM303" s="34"/>
      <c r="DN303" s="34"/>
      <c r="DO303" s="34"/>
      <c r="DP303" s="34"/>
      <c r="DQ303" s="34"/>
      <c r="DR303" s="34"/>
      <c r="DS303" s="34"/>
      <c r="DT303" s="34"/>
      <c r="DU303" s="34"/>
      <c r="DV303" s="34"/>
      <c r="DW303" s="34"/>
      <c r="DX303" s="34"/>
      <c r="DY303" s="34"/>
      <c r="DZ303" s="34"/>
      <c r="EA303" s="34"/>
      <c r="EB303" s="34"/>
      <c r="EC303" s="34"/>
      <c r="ED303" s="34"/>
      <c r="EE303" s="34"/>
      <c r="EF303" s="34"/>
      <c r="EG303" s="34"/>
      <c r="EH303" s="34"/>
      <c r="EI303" s="34"/>
      <c r="EJ303" s="34"/>
      <c r="EK303" s="34"/>
      <c r="EL303" s="34"/>
      <c r="EM303" s="34"/>
      <c r="EN303" s="34"/>
      <c r="EO303" s="34"/>
      <c r="EP303" s="34"/>
      <c r="EQ303" s="34"/>
      <c r="ER303" s="34"/>
      <c r="ES303" s="34"/>
      <c r="ET303" s="34"/>
      <c r="EU303" s="34"/>
      <c r="EV303" s="34"/>
      <c r="EW303" s="34"/>
      <c r="EX303" s="34"/>
      <c r="EY303" s="34"/>
      <c r="EZ303" s="34"/>
      <c r="FA303" s="34"/>
      <c r="FB303" s="34"/>
      <c r="FC303" s="34"/>
      <c r="FD303" s="34"/>
      <c r="FE303" s="34"/>
      <c r="FF303" s="34"/>
      <c r="FG303" s="34"/>
      <c r="FH303" s="34"/>
      <c r="FI303" s="34"/>
      <c r="FJ303" s="34"/>
      <c r="FK303" s="34"/>
      <c r="FL303" s="34"/>
      <c r="FM303" s="34"/>
      <c r="FN303" s="34"/>
      <c r="FO303" s="34"/>
      <c r="FP303" s="34"/>
      <c r="FQ303" s="34"/>
      <c r="FR303" s="34"/>
      <c r="FS303" s="34"/>
      <c r="FT303" s="34"/>
      <c r="FU303" s="34"/>
      <c r="FV303" s="34"/>
      <c r="FW303" s="34"/>
      <c r="FX303" s="34"/>
      <c r="FY303" s="34"/>
      <c r="FZ303" s="34"/>
      <c r="GA303" s="34"/>
      <c r="GB303" s="34"/>
      <c r="GC303" s="34"/>
      <c r="GD303" s="34"/>
      <c r="GE303" s="34"/>
      <c r="GF303" s="34"/>
      <c r="GG303" s="34"/>
      <c r="GH303" s="34"/>
      <c r="GI303" s="34"/>
      <c r="GJ303" s="34"/>
      <c r="GK303" s="34"/>
      <c r="GL303" s="34"/>
      <c r="GM303" s="34"/>
      <c r="GN303" s="34"/>
      <c r="GO303" s="34"/>
      <c r="GP303" s="34"/>
      <c r="GQ303" s="34"/>
      <c r="GR303" s="34"/>
      <c r="GS303" s="34"/>
      <c r="GT303" s="34"/>
      <c r="GU303" s="34"/>
      <c r="GV303" s="34"/>
      <c r="GW303" s="34"/>
      <c r="GX303" s="34"/>
      <c r="GY303" s="34"/>
      <c r="GZ303" s="34"/>
      <c r="HA303" s="34"/>
      <c r="HB303" s="34"/>
      <c r="HC303" s="34"/>
      <c r="HD303" s="34"/>
      <c r="HE303" s="34"/>
      <c r="HF303" s="34"/>
      <c r="HG303" s="34"/>
      <c r="HH303" s="34"/>
      <c r="HI303" s="34"/>
      <c r="HJ303" s="34"/>
      <c r="HK303" s="34"/>
      <c r="HL303" s="34"/>
      <c r="HM303" s="34"/>
      <c r="HN303" s="34"/>
      <c r="HO303" s="34"/>
      <c r="HP303" s="34"/>
      <c r="HQ303" s="34"/>
      <c r="HR303" s="34"/>
      <c r="HS303" s="34"/>
      <c r="HT303" s="34"/>
    </row>
    <row r="304" spans="5:228" s="33" customFormat="1" x14ac:dyDescent="0.25">
      <c r="E304" s="34"/>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c r="AL304" s="34"/>
      <c r="AM304" s="34"/>
      <c r="AN304" s="34"/>
      <c r="AO304" s="34"/>
      <c r="AP304" s="34"/>
      <c r="AQ304" s="34"/>
      <c r="AR304" s="34"/>
      <c r="AS304" s="34"/>
      <c r="AT304" s="34"/>
      <c r="AU304" s="34"/>
      <c r="AV304" s="34"/>
      <c r="AW304" s="34"/>
      <c r="AX304" s="34"/>
      <c r="AY304" s="34"/>
      <c r="AZ304" s="34"/>
      <c r="BA304" s="34"/>
      <c r="BB304" s="34"/>
      <c r="BC304" s="34"/>
      <c r="BD304" s="34"/>
      <c r="BE304" s="34"/>
      <c r="BF304" s="34"/>
      <c r="BG304" s="34"/>
      <c r="BH304" s="34"/>
      <c r="BI304" s="34"/>
      <c r="BJ304" s="34"/>
      <c r="BK304" s="34"/>
      <c r="BL304" s="34"/>
      <c r="BM304" s="34"/>
      <c r="BN304" s="34"/>
      <c r="BO304" s="34"/>
      <c r="BP304" s="34"/>
      <c r="BQ304" s="34"/>
      <c r="BR304" s="34"/>
      <c r="BS304" s="34"/>
      <c r="BT304" s="34"/>
      <c r="BU304" s="34"/>
      <c r="BV304" s="34"/>
      <c r="BW304" s="34"/>
      <c r="BX304" s="34"/>
      <c r="BY304" s="34"/>
      <c r="BZ304" s="34"/>
      <c r="CA304" s="34"/>
      <c r="CB304" s="34"/>
      <c r="CC304" s="34"/>
      <c r="CD304" s="34"/>
      <c r="CE304" s="34"/>
      <c r="CF304" s="34"/>
      <c r="CG304" s="34"/>
      <c r="CH304" s="34"/>
      <c r="CI304" s="34"/>
      <c r="CJ304" s="34"/>
      <c r="CK304" s="34"/>
      <c r="CL304" s="34"/>
      <c r="CM304" s="34"/>
      <c r="CN304" s="34"/>
      <c r="CO304" s="34"/>
      <c r="CP304" s="34"/>
      <c r="CQ304" s="34"/>
      <c r="CR304" s="34"/>
      <c r="CS304" s="34"/>
      <c r="CT304" s="34"/>
      <c r="CU304" s="34"/>
      <c r="CV304" s="34"/>
      <c r="CW304" s="34"/>
      <c r="CX304" s="34"/>
      <c r="CY304" s="34"/>
      <c r="CZ304" s="34"/>
      <c r="DA304" s="34"/>
      <c r="DB304" s="34"/>
      <c r="DC304" s="34"/>
      <c r="DD304" s="34"/>
      <c r="DE304" s="34"/>
      <c r="DF304" s="34"/>
      <c r="DG304" s="34"/>
      <c r="DH304" s="34"/>
      <c r="DI304" s="34"/>
      <c r="DJ304" s="34"/>
      <c r="DK304" s="34"/>
      <c r="DL304" s="34"/>
      <c r="DM304" s="34"/>
      <c r="DN304" s="34"/>
      <c r="DO304" s="34"/>
      <c r="DP304" s="34"/>
      <c r="DQ304" s="34"/>
      <c r="DR304" s="34"/>
      <c r="DS304" s="34"/>
      <c r="DT304" s="34"/>
      <c r="DU304" s="34"/>
      <c r="DV304" s="34"/>
      <c r="DW304" s="34"/>
      <c r="DX304" s="34"/>
      <c r="DY304" s="34"/>
      <c r="DZ304" s="34"/>
      <c r="EA304" s="34"/>
      <c r="EB304" s="34"/>
      <c r="EC304" s="34"/>
      <c r="ED304" s="34"/>
      <c r="EE304" s="34"/>
      <c r="EF304" s="34"/>
      <c r="EG304" s="34"/>
      <c r="EH304" s="34"/>
      <c r="EI304" s="34"/>
      <c r="EJ304" s="34"/>
      <c r="EK304" s="34"/>
      <c r="EL304" s="34"/>
      <c r="EM304" s="34"/>
      <c r="EN304" s="34"/>
      <c r="EO304" s="34"/>
      <c r="EP304" s="34"/>
      <c r="EQ304" s="34"/>
      <c r="ER304" s="34"/>
      <c r="ES304" s="34"/>
      <c r="ET304" s="34"/>
      <c r="EU304" s="34"/>
      <c r="EV304" s="34"/>
      <c r="EW304" s="34"/>
      <c r="EX304" s="34"/>
      <c r="EY304" s="34"/>
      <c r="EZ304" s="34"/>
      <c r="FA304" s="34"/>
      <c r="FB304" s="34"/>
      <c r="FC304" s="34"/>
      <c r="FD304" s="34"/>
      <c r="FE304" s="34"/>
      <c r="FF304" s="34"/>
      <c r="FG304" s="34"/>
      <c r="FH304" s="34"/>
      <c r="FI304" s="34"/>
      <c r="FJ304" s="34"/>
      <c r="FK304" s="34"/>
      <c r="FL304" s="34"/>
      <c r="FM304" s="34"/>
      <c r="FN304" s="34"/>
      <c r="FO304" s="34"/>
      <c r="FP304" s="34"/>
      <c r="FQ304" s="34"/>
      <c r="FR304" s="34"/>
      <c r="FS304" s="34"/>
      <c r="FT304" s="34"/>
      <c r="FU304" s="34"/>
      <c r="FV304" s="34"/>
      <c r="FW304" s="34"/>
      <c r="FX304" s="34"/>
      <c r="FY304" s="34"/>
      <c r="FZ304" s="34"/>
      <c r="GA304" s="34"/>
      <c r="GB304" s="34"/>
      <c r="GC304" s="34"/>
      <c r="GD304" s="34"/>
      <c r="GE304" s="34"/>
      <c r="GF304" s="34"/>
      <c r="GG304" s="34"/>
      <c r="GH304" s="34"/>
      <c r="GI304" s="34"/>
      <c r="GJ304" s="34"/>
      <c r="GK304" s="34"/>
      <c r="GL304" s="34"/>
      <c r="GM304" s="34"/>
      <c r="GN304" s="34"/>
      <c r="GO304" s="34"/>
      <c r="GP304" s="34"/>
      <c r="GQ304" s="34"/>
      <c r="GR304" s="34"/>
      <c r="GS304" s="34"/>
      <c r="GT304" s="34"/>
      <c r="GU304" s="34"/>
      <c r="GV304" s="34"/>
      <c r="GW304" s="34"/>
      <c r="GX304" s="34"/>
      <c r="GY304" s="34"/>
      <c r="GZ304" s="34"/>
      <c r="HA304" s="34"/>
      <c r="HB304" s="34"/>
      <c r="HC304" s="34"/>
      <c r="HD304" s="34"/>
      <c r="HE304" s="34"/>
      <c r="HF304" s="34"/>
      <c r="HG304" s="34"/>
      <c r="HH304" s="34"/>
      <c r="HI304" s="34"/>
      <c r="HJ304" s="34"/>
      <c r="HK304" s="34"/>
      <c r="HL304" s="34"/>
      <c r="HM304" s="34"/>
      <c r="HN304" s="34"/>
      <c r="HO304" s="34"/>
      <c r="HP304" s="34"/>
      <c r="HQ304" s="34"/>
      <c r="HR304" s="34"/>
      <c r="HS304" s="34"/>
      <c r="HT304" s="34"/>
    </row>
    <row r="305" spans="5:228" s="33" customFormat="1" x14ac:dyDescent="0.25">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c r="AL305" s="34"/>
      <c r="AM305" s="34"/>
      <c r="AN305" s="34"/>
      <c r="AO305" s="34"/>
      <c r="AP305" s="34"/>
      <c r="AQ305" s="34"/>
      <c r="AR305" s="34"/>
      <c r="AS305" s="34"/>
      <c r="AT305" s="34"/>
      <c r="AU305" s="34"/>
      <c r="AV305" s="34"/>
      <c r="AW305" s="34"/>
      <c r="AX305" s="34"/>
      <c r="AY305" s="34"/>
      <c r="AZ305" s="34"/>
      <c r="BA305" s="34"/>
      <c r="BB305" s="34"/>
      <c r="BC305" s="34"/>
      <c r="BD305" s="34"/>
      <c r="BE305" s="34"/>
      <c r="BF305" s="34"/>
      <c r="BG305" s="34"/>
      <c r="BH305" s="34"/>
      <c r="BI305" s="34"/>
      <c r="BJ305" s="34"/>
      <c r="BK305" s="34"/>
      <c r="BL305" s="34"/>
      <c r="BM305" s="34"/>
      <c r="BN305" s="34"/>
      <c r="BO305" s="34"/>
      <c r="BP305" s="34"/>
      <c r="BQ305" s="34"/>
      <c r="BR305" s="34"/>
      <c r="BS305" s="34"/>
      <c r="BT305" s="34"/>
      <c r="BU305" s="34"/>
      <c r="BV305" s="34"/>
      <c r="BW305" s="34"/>
      <c r="BX305" s="34"/>
      <c r="BY305" s="34"/>
      <c r="BZ305" s="34"/>
      <c r="CA305" s="34"/>
      <c r="CB305" s="34"/>
      <c r="CC305" s="34"/>
      <c r="CD305" s="34"/>
      <c r="CE305" s="34"/>
      <c r="CF305" s="34"/>
      <c r="CG305" s="34"/>
      <c r="CH305" s="34"/>
      <c r="CI305" s="34"/>
      <c r="CJ305" s="34"/>
      <c r="CK305" s="34"/>
      <c r="CL305" s="34"/>
      <c r="CM305" s="34"/>
      <c r="CN305" s="34"/>
      <c r="CO305" s="34"/>
      <c r="CP305" s="34"/>
      <c r="CQ305" s="34"/>
      <c r="CR305" s="34"/>
      <c r="CS305" s="34"/>
      <c r="CT305" s="34"/>
      <c r="CU305" s="34"/>
      <c r="CV305" s="34"/>
      <c r="CW305" s="34"/>
      <c r="CX305" s="34"/>
      <c r="CY305" s="34"/>
      <c r="CZ305" s="34"/>
      <c r="DA305" s="34"/>
      <c r="DB305" s="34"/>
      <c r="DC305" s="34"/>
      <c r="DD305" s="34"/>
      <c r="DE305" s="34"/>
      <c r="DF305" s="34"/>
      <c r="DG305" s="34"/>
      <c r="DH305" s="34"/>
      <c r="DI305" s="34"/>
      <c r="DJ305" s="34"/>
      <c r="DK305" s="34"/>
      <c r="DL305" s="34"/>
      <c r="DM305" s="34"/>
      <c r="DN305" s="34"/>
      <c r="DO305" s="34"/>
      <c r="DP305" s="34"/>
      <c r="DQ305" s="34"/>
      <c r="DR305" s="34"/>
      <c r="DS305" s="34"/>
      <c r="DT305" s="34"/>
      <c r="DU305" s="34"/>
      <c r="DV305" s="34"/>
      <c r="DW305" s="34"/>
      <c r="DX305" s="34"/>
      <c r="DY305" s="34"/>
      <c r="DZ305" s="34"/>
      <c r="EA305" s="34"/>
      <c r="EB305" s="34"/>
      <c r="EC305" s="34"/>
      <c r="ED305" s="34"/>
      <c r="EE305" s="34"/>
      <c r="EF305" s="34"/>
      <c r="EG305" s="34"/>
      <c r="EH305" s="34"/>
      <c r="EI305" s="34"/>
      <c r="EJ305" s="34"/>
      <c r="EK305" s="34"/>
      <c r="EL305" s="34"/>
      <c r="EM305" s="34"/>
      <c r="EN305" s="34"/>
      <c r="EO305" s="34"/>
      <c r="EP305" s="34"/>
      <c r="EQ305" s="34"/>
      <c r="ER305" s="34"/>
      <c r="ES305" s="34"/>
      <c r="ET305" s="34"/>
      <c r="EU305" s="34"/>
      <c r="EV305" s="34"/>
      <c r="EW305" s="34"/>
      <c r="EX305" s="34"/>
      <c r="EY305" s="34"/>
      <c r="EZ305" s="34"/>
      <c r="FA305" s="34"/>
      <c r="FB305" s="34"/>
      <c r="FC305" s="34"/>
      <c r="FD305" s="34"/>
      <c r="FE305" s="34"/>
      <c r="FF305" s="34"/>
      <c r="FG305" s="34"/>
      <c r="FH305" s="34"/>
      <c r="FI305" s="34"/>
      <c r="FJ305" s="34"/>
      <c r="FK305" s="34"/>
      <c r="FL305" s="34"/>
      <c r="FM305" s="34"/>
      <c r="FN305" s="34"/>
      <c r="FO305" s="34"/>
      <c r="FP305" s="34"/>
      <c r="FQ305" s="34"/>
      <c r="FR305" s="34"/>
      <c r="FS305" s="34"/>
      <c r="FT305" s="34"/>
      <c r="FU305" s="34"/>
      <c r="FV305" s="34"/>
      <c r="FW305" s="34"/>
      <c r="FX305" s="34"/>
      <c r="FY305" s="34"/>
      <c r="FZ305" s="34"/>
      <c r="GA305" s="34"/>
      <c r="GB305" s="34"/>
      <c r="GC305" s="34"/>
      <c r="GD305" s="34"/>
      <c r="GE305" s="34"/>
      <c r="GF305" s="34"/>
      <c r="GG305" s="34"/>
      <c r="GH305" s="34"/>
      <c r="GI305" s="34"/>
      <c r="GJ305" s="34"/>
      <c r="GK305" s="34"/>
      <c r="GL305" s="34"/>
      <c r="GM305" s="34"/>
      <c r="GN305" s="34"/>
      <c r="GO305" s="34"/>
      <c r="GP305" s="34"/>
      <c r="GQ305" s="34"/>
      <c r="GR305" s="34"/>
      <c r="GS305" s="34"/>
      <c r="GT305" s="34"/>
      <c r="GU305" s="34"/>
      <c r="GV305" s="34"/>
      <c r="GW305" s="34"/>
      <c r="GX305" s="34"/>
      <c r="GY305" s="34"/>
      <c r="GZ305" s="34"/>
      <c r="HA305" s="34"/>
      <c r="HB305" s="34"/>
      <c r="HC305" s="34"/>
      <c r="HD305" s="34"/>
      <c r="HE305" s="34"/>
      <c r="HF305" s="34"/>
      <c r="HG305" s="34"/>
      <c r="HH305" s="34"/>
      <c r="HI305" s="34"/>
      <c r="HJ305" s="34"/>
      <c r="HK305" s="34"/>
      <c r="HL305" s="34"/>
      <c r="HM305" s="34"/>
      <c r="HN305" s="34"/>
      <c r="HO305" s="34"/>
      <c r="HP305" s="34"/>
      <c r="HQ305" s="34"/>
      <c r="HR305" s="34"/>
      <c r="HS305" s="34"/>
      <c r="HT305" s="34"/>
    </row>
    <row r="306" spans="5:228" s="33" customFormat="1" x14ac:dyDescent="0.25">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c r="AL306" s="34"/>
      <c r="AM306" s="34"/>
      <c r="AN306" s="34"/>
      <c r="AO306" s="34"/>
      <c r="AP306" s="34"/>
      <c r="AQ306" s="34"/>
      <c r="AR306" s="34"/>
      <c r="AS306" s="34"/>
      <c r="AT306" s="34"/>
      <c r="AU306" s="34"/>
      <c r="AV306" s="34"/>
      <c r="AW306" s="34"/>
      <c r="AX306" s="34"/>
      <c r="AY306" s="34"/>
      <c r="AZ306" s="34"/>
      <c r="BA306" s="34"/>
      <c r="BB306" s="34"/>
      <c r="BC306" s="34"/>
      <c r="BD306" s="34"/>
      <c r="BE306" s="34"/>
      <c r="BF306" s="34"/>
      <c r="BG306" s="34"/>
      <c r="BH306" s="34"/>
      <c r="BI306" s="34"/>
      <c r="BJ306" s="34"/>
      <c r="BK306" s="34"/>
      <c r="BL306" s="34"/>
      <c r="BM306" s="34"/>
      <c r="BN306" s="34"/>
      <c r="BO306" s="34"/>
      <c r="BP306" s="34"/>
      <c r="BQ306" s="34"/>
      <c r="BR306" s="34"/>
      <c r="BS306" s="34"/>
      <c r="BT306" s="34"/>
      <c r="BU306" s="34"/>
      <c r="BV306" s="34"/>
      <c r="BW306" s="34"/>
      <c r="BX306" s="34"/>
      <c r="BY306" s="34"/>
      <c r="BZ306" s="34"/>
      <c r="CA306" s="34"/>
      <c r="CB306" s="34"/>
      <c r="CC306" s="34"/>
      <c r="CD306" s="34"/>
      <c r="CE306" s="34"/>
      <c r="CF306" s="34"/>
      <c r="CG306" s="34"/>
      <c r="CH306" s="34"/>
      <c r="CI306" s="34"/>
      <c r="CJ306" s="34"/>
      <c r="CK306" s="34"/>
      <c r="CL306" s="34"/>
      <c r="CM306" s="34"/>
      <c r="CN306" s="34"/>
      <c r="CO306" s="34"/>
      <c r="CP306" s="34"/>
      <c r="CQ306" s="34"/>
      <c r="CR306" s="34"/>
      <c r="CS306" s="34"/>
      <c r="CT306" s="34"/>
      <c r="CU306" s="34"/>
      <c r="CV306" s="34"/>
      <c r="CW306" s="34"/>
      <c r="CX306" s="34"/>
      <c r="CY306" s="34"/>
      <c r="CZ306" s="34"/>
      <c r="DA306" s="34"/>
      <c r="DB306" s="34"/>
      <c r="DC306" s="34"/>
      <c r="DD306" s="34"/>
      <c r="DE306" s="34"/>
      <c r="DF306" s="34"/>
      <c r="DG306" s="34"/>
      <c r="DH306" s="34"/>
      <c r="DI306" s="34"/>
      <c r="DJ306" s="34"/>
      <c r="DK306" s="34"/>
      <c r="DL306" s="34"/>
      <c r="DM306" s="34"/>
      <c r="DN306" s="34"/>
      <c r="DO306" s="34"/>
      <c r="DP306" s="34"/>
      <c r="DQ306" s="34"/>
      <c r="DR306" s="34"/>
      <c r="DS306" s="34"/>
      <c r="DT306" s="34"/>
      <c r="DU306" s="34"/>
      <c r="DV306" s="34"/>
      <c r="DW306" s="34"/>
      <c r="DX306" s="34"/>
      <c r="DY306" s="34"/>
      <c r="DZ306" s="34"/>
      <c r="EA306" s="34"/>
      <c r="EB306" s="34"/>
      <c r="EC306" s="34"/>
      <c r="ED306" s="34"/>
      <c r="EE306" s="34"/>
      <c r="EF306" s="34"/>
      <c r="EG306" s="34"/>
      <c r="EH306" s="34"/>
      <c r="EI306" s="34"/>
      <c r="EJ306" s="34"/>
      <c r="EK306" s="34"/>
      <c r="EL306" s="34"/>
      <c r="EM306" s="34"/>
      <c r="EN306" s="34"/>
      <c r="EO306" s="34"/>
      <c r="EP306" s="34"/>
      <c r="EQ306" s="34"/>
      <c r="ER306" s="34"/>
      <c r="ES306" s="34"/>
      <c r="ET306" s="34"/>
      <c r="EU306" s="34"/>
      <c r="EV306" s="34"/>
      <c r="EW306" s="34"/>
      <c r="EX306" s="34"/>
      <c r="EY306" s="34"/>
      <c r="EZ306" s="34"/>
      <c r="FA306" s="34"/>
      <c r="FB306" s="34"/>
      <c r="FC306" s="34"/>
      <c r="FD306" s="34"/>
      <c r="FE306" s="34"/>
      <c r="FF306" s="34"/>
      <c r="FG306" s="34"/>
      <c r="FH306" s="34"/>
      <c r="FI306" s="34"/>
      <c r="FJ306" s="34"/>
      <c r="FK306" s="34"/>
      <c r="FL306" s="34"/>
      <c r="FM306" s="34"/>
      <c r="FN306" s="34"/>
      <c r="FO306" s="34"/>
      <c r="FP306" s="34"/>
      <c r="FQ306" s="34"/>
      <c r="FR306" s="34"/>
      <c r="FS306" s="34"/>
      <c r="FT306" s="34"/>
      <c r="FU306" s="34"/>
      <c r="FV306" s="34"/>
      <c r="FW306" s="34"/>
      <c r="FX306" s="34"/>
      <c r="FY306" s="34"/>
      <c r="FZ306" s="34"/>
      <c r="GA306" s="34"/>
      <c r="GB306" s="34"/>
      <c r="GC306" s="34"/>
      <c r="GD306" s="34"/>
      <c r="GE306" s="34"/>
      <c r="GF306" s="34"/>
      <c r="GG306" s="34"/>
      <c r="GH306" s="34"/>
      <c r="GI306" s="34"/>
      <c r="GJ306" s="34"/>
      <c r="GK306" s="34"/>
      <c r="GL306" s="34"/>
      <c r="GM306" s="34"/>
      <c r="GN306" s="34"/>
      <c r="GO306" s="34"/>
      <c r="GP306" s="34"/>
      <c r="GQ306" s="34"/>
      <c r="GR306" s="34"/>
      <c r="GS306" s="34"/>
      <c r="GT306" s="34"/>
      <c r="GU306" s="34"/>
      <c r="GV306" s="34"/>
      <c r="GW306" s="34"/>
      <c r="GX306" s="34"/>
      <c r="GY306" s="34"/>
      <c r="GZ306" s="34"/>
      <c r="HA306" s="34"/>
      <c r="HB306" s="34"/>
      <c r="HC306" s="34"/>
      <c r="HD306" s="34"/>
      <c r="HE306" s="34"/>
      <c r="HF306" s="34"/>
      <c r="HG306" s="34"/>
      <c r="HH306" s="34"/>
      <c r="HI306" s="34"/>
      <c r="HJ306" s="34"/>
      <c r="HK306" s="34"/>
      <c r="HL306" s="34"/>
      <c r="HM306" s="34"/>
      <c r="HN306" s="34"/>
      <c r="HO306" s="34"/>
      <c r="HP306" s="34"/>
      <c r="HQ306" s="34"/>
      <c r="HR306" s="34"/>
      <c r="HS306" s="34"/>
      <c r="HT306" s="34"/>
    </row>
    <row r="307" spans="5:228" s="33" customFormat="1" x14ac:dyDescent="0.25">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c r="AL307" s="34"/>
      <c r="AM307" s="34"/>
      <c r="AN307" s="34"/>
      <c r="AO307" s="34"/>
      <c r="AP307" s="34"/>
      <c r="AQ307" s="34"/>
      <c r="AR307" s="34"/>
      <c r="AS307" s="34"/>
      <c r="AT307" s="34"/>
      <c r="AU307" s="34"/>
      <c r="AV307" s="34"/>
      <c r="AW307" s="34"/>
      <c r="AX307" s="34"/>
      <c r="AY307" s="34"/>
      <c r="AZ307" s="34"/>
      <c r="BA307" s="34"/>
      <c r="BB307" s="34"/>
      <c r="BC307" s="34"/>
      <c r="BD307" s="34"/>
      <c r="BE307" s="34"/>
      <c r="BF307" s="34"/>
      <c r="BG307" s="34"/>
      <c r="BH307" s="34"/>
      <c r="BI307" s="34"/>
      <c r="BJ307" s="34"/>
      <c r="BK307" s="34"/>
      <c r="BL307" s="34"/>
      <c r="BM307" s="34"/>
      <c r="BN307" s="34"/>
      <c r="BO307" s="34"/>
      <c r="BP307" s="34"/>
      <c r="BQ307" s="34"/>
      <c r="BR307" s="34"/>
      <c r="BS307" s="34"/>
      <c r="BT307" s="34"/>
      <c r="BU307" s="34"/>
      <c r="BV307" s="34"/>
      <c r="BW307" s="34"/>
      <c r="BX307" s="34"/>
      <c r="BY307" s="34"/>
      <c r="BZ307" s="34"/>
      <c r="CA307" s="34"/>
      <c r="CB307" s="34"/>
      <c r="CC307" s="34"/>
      <c r="CD307" s="34"/>
      <c r="CE307" s="34"/>
      <c r="CF307" s="34"/>
      <c r="CG307" s="34"/>
      <c r="CH307" s="34"/>
      <c r="CI307" s="34"/>
      <c r="CJ307" s="34"/>
      <c r="CK307" s="34"/>
      <c r="CL307" s="34"/>
      <c r="CM307" s="34"/>
      <c r="CN307" s="34"/>
      <c r="CO307" s="34"/>
      <c r="CP307" s="34"/>
      <c r="CQ307" s="34"/>
      <c r="CR307" s="34"/>
      <c r="CS307" s="34"/>
      <c r="CT307" s="34"/>
      <c r="CU307" s="34"/>
      <c r="CV307" s="34"/>
      <c r="CW307" s="34"/>
      <c r="CX307" s="34"/>
      <c r="CY307" s="34"/>
      <c r="CZ307" s="34"/>
      <c r="DA307" s="34"/>
      <c r="DB307" s="34"/>
      <c r="DC307" s="34"/>
      <c r="DD307" s="34"/>
      <c r="DE307" s="34"/>
      <c r="DF307" s="34"/>
      <c r="DG307" s="34"/>
      <c r="DH307" s="34"/>
      <c r="DI307" s="34"/>
      <c r="DJ307" s="34"/>
      <c r="DK307" s="34"/>
      <c r="DL307" s="34"/>
      <c r="DM307" s="34"/>
      <c r="DN307" s="34"/>
      <c r="DO307" s="34"/>
      <c r="DP307" s="34"/>
      <c r="DQ307" s="34"/>
      <c r="DR307" s="34"/>
      <c r="DS307" s="34"/>
      <c r="DT307" s="34"/>
      <c r="DU307" s="34"/>
      <c r="DV307" s="34"/>
      <c r="DW307" s="34"/>
      <c r="DX307" s="34"/>
      <c r="DY307" s="34"/>
      <c r="DZ307" s="34"/>
      <c r="EA307" s="34"/>
      <c r="EB307" s="34"/>
      <c r="EC307" s="34"/>
      <c r="ED307" s="34"/>
      <c r="EE307" s="34"/>
      <c r="EF307" s="34"/>
      <c r="EG307" s="34"/>
      <c r="EH307" s="34"/>
      <c r="EI307" s="34"/>
      <c r="EJ307" s="34"/>
      <c r="EK307" s="34"/>
      <c r="EL307" s="34"/>
      <c r="EM307" s="34"/>
      <c r="EN307" s="34"/>
      <c r="EO307" s="34"/>
      <c r="EP307" s="34"/>
      <c r="EQ307" s="34"/>
      <c r="ER307" s="34"/>
      <c r="ES307" s="34"/>
      <c r="ET307" s="34"/>
      <c r="EU307" s="34"/>
      <c r="EV307" s="34"/>
      <c r="EW307" s="34"/>
      <c r="EX307" s="34"/>
      <c r="EY307" s="34"/>
      <c r="EZ307" s="34"/>
      <c r="FA307" s="34"/>
      <c r="FB307" s="34"/>
      <c r="FC307" s="34"/>
      <c r="FD307" s="34"/>
      <c r="FE307" s="34"/>
      <c r="FF307" s="34"/>
      <c r="FG307" s="34"/>
      <c r="FH307" s="34"/>
      <c r="FI307" s="34"/>
      <c r="FJ307" s="34"/>
      <c r="FK307" s="34"/>
      <c r="FL307" s="34"/>
      <c r="FM307" s="34"/>
      <c r="FN307" s="34"/>
      <c r="FO307" s="34"/>
      <c r="FP307" s="34"/>
      <c r="FQ307" s="34"/>
      <c r="FR307" s="34"/>
      <c r="FS307" s="34"/>
      <c r="FT307" s="34"/>
      <c r="FU307" s="34"/>
      <c r="FV307" s="34"/>
      <c r="FW307" s="34"/>
      <c r="FX307" s="34"/>
      <c r="FY307" s="34"/>
      <c r="FZ307" s="34"/>
      <c r="GA307" s="34"/>
      <c r="GB307" s="34"/>
      <c r="GC307" s="34"/>
      <c r="GD307" s="34"/>
      <c r="GE307" s="34"/>
      <c r="GF307" s="34"/>
      <c r="GG307" s="34"/>
      <c r="GH307" s="34"/>
      <c r="GI307" s="34"/>
      <c r="GJ307" s="34"/>
      <c r="GK307" s="34"/>
      <c r="GL307" s="34"/>
      <c r="GM307" s="34"/>
      <c r="GN307" s="34"/>
      <c r="GO307" s="34"/>
      <c r="GP307" s="34"/>
      <c r="GQ307" s="34"/>
      <c r="GR307" s="34"/>
      <c r="GS307" s="34"/>
      <c r="GT307" s="34"/>
      <c r="GU307" s="34"/>
      <c r="GV307" s="34"/>
      <c r="GW307" s="34"/>
      <c r="GX307" s="34"/>
      <c r="GY307" s="34"/>
      <c r="GZ307" s="34"/>
      <c r="HA307" s="34"/>
      <c r="HB307" s="34"/>
      <c r="HC307" s="34"/>
      <c r="HD307" s="34"/>
      <c r="HE307" s="34"/>
      <c r="HF307" s="34"/>
      <c r="HG307" s="34"/>
      <c r="HH307" s="34"/>
      <c r="HI307" s="34"/>
      <c r="HJ307" s="34"/>
      <c r="HK307" s="34"/>
      <c r="HL307" s="34"/>
      <c r="HM307" s="34"/>
      <c r="HN307" s="34"/>
      <c r="HO307" s="34"/>
      <c r="HP307" s="34"/>
      <c r="HQ307" s="34"/>
      <c r="HR307" s="34"/>
      <c r="HS307" s="34"/>
      <c r="HT307" s="34"/>
    </row>
    <row r="308" spans="5:228" s="33" customFormat="1" x14ac:dyDescent="0.25">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c r="AL308" s="34"/>
      <c r="AM308" s="34"/>
      <c r="AN308" s="34"/>
      <c r="AO308" s="34"/>
      <c r="AP308" s="34"/>
      <c r="AQ308" s="34"/>
      <c r="AR308" s="34"/>
      <c r="AS308" s="34"/>
      <c r="AT308" s="34"/>
      <c r="AU308" s="34"/>
      <c r="AV308" s="34"/>
      <c r="AW308" s="34"/>
      <c r="AX308" s="34"/>
      <c r="AY308" s="34"/>
      <c r="AZ308" s="34"/>
      <c r="BA308" s="34"/>
      <c r="BB308" s="34"/>
      <c r="BC308" s="34"/>
      <c r="BD308" s="34"/>
      <c r="BE308" s="34"/>
      <c r="BF308" s="34"/>
      <c r="BG308" s="34"/>
      <c r="BH308" s="34"/>
      <c r="BI308" s="34"/>
      <c r="BJ308" s="34"/>
      <c r="BK308" s="34"/>
      <c r="BL308" s="34"/>
      <c r="BM308" s="34"/>
      <c r="BN308" s="34"/>
      <c r="BO308" s="34"/>
      <c r="BP308" s="34"/>
      <c r="BQ308" s="34"/>
      <c r="BR308" s="34"/>
      <c r="BS308" s="34"/>
      <c r="BT308" s="34"/>
      <c r="BU308" s="34"/>
      <c r="BV308" s="34"/>
      <c r="BW308" s="34"/>
      <c r="BX308" s="34"/>
      <c r="BY308" s="34"/>
      <c r="BZ308" s="34"/>
      <c r="CA308" s="34"/>
      <c r="CB308" s="34"/>
      <c r="CC308" s="34"/>
      <c r="CD308" s="34"/>
      <c r="CE308" s="34"/>
      <c r="CF308" s="34"/>
      <c r="CG308" s="34"/>
      <c r="CH308" s="34"/>
      <c r="CI308" s="34"/>
      <c r="CJ308" s="34"/>
      <c r="CK308" s="34"/>
      <c r="CL308" s="34"/>
      <c r="CM308" s="34"/>
      <c r="CN308" s="34"/>
      <c r="CO308" s="34"/>
      <c r="CP308" s="34"/>
      <c r="CQ308" s="34"/>
      <c r="CR308" s="34"/>
      <c r="CS308" s="34"/>
      <c r="CT308" s="34"/>
      <c r="CU308" s="34"/>
      <c r="CV308" s="34"/>
      <c r="CW308" s="34"/>
      <c r="CX308" s="34"/>
      <c r="CY308" s="34"/>
      <c r="CZ308" s="34"/>
      <c r="DA308" s="34"/>
      <c r="DB308" s="34"/>
      <c r="DC308" s="34"/>
      <c r="DD308" s="34"/>
      <c r="DE308" s="34"/>
      <c r="DF308" s="34"/>
      <c r="DG308" s="34"/>
      <c r="DH308" s="34"/>
      <c r="DI308" s="34"/>
      <c r="DJ308" s="34"/>
      <c r="DK308" s="34"/>
      <c r="DL308" s="34"/>
      <c r="DM308" s="34"/>
      <c r="DN308" s="34"/>
      <c r="DO308" s="34"/>
      <c r="DP308" s="34"/>
      <c r="DQ308" s="34"/>
      <c r="DR308" s="34"/>
      <c r="DS308" s="34"/>
      <c r="DT308" s="34"/>
      <c r="DU308" s="34"/>
      <c r="DV308" s="34"/>
      <c r="DW308" s="34"/>
      <c r="DX308" s="34"/>
      <c r="DY308" s="34"/>
      <c r="DZ308" s="34"/>
      <c r="EA308" s="34"/>
      <c r="EB308" s="34"/>
      <c r="EC308" s="34"/>
      <c r="ED308" s="34"/>
      <c r="EE308" s="34"/>
      <c r="EF308" s="34"/>
      <c r="EG308" s="34"/>
      <c r="EH308" s="34"/>
      <c r="EI308" s="34"/>
      <c r="EJ308" s="34"/>
      <c r="EK308" s="34"/>
      <c r="EL308" s="34"/>
      <c r="EM308" s="34"/>
      <c r="EN308" s="34"/>
      <c r="EO308" s="34"/>
      <c r="EP308" s="34"/>
      <c r="EQ308" s="34"/>
      <c r="ER308" s="34"/>
      <c r="ES308" s="34"/>
      <c r="ET308" s="34"/>
      <c r="EU308" s="34"/>
      <c r="EV308" s="34"/>
      <c r="EW308" s="34"/>
      <c r="EX308" s="34"/>
      <c r="EY308" s="34"/>
      <c r="EZ308" s="34"/>
      <c r="FA308" s="34"/>
      <c r="FB308" s="34"/>
      <c r="FC308" s="34"/>
      <c r="FD308" s="34"/>
      <c r="FE308" s="34"/>
      <c r="FF308" s="34"/>
      <c r="FG308" s="34"/>
      <c r="FH308" s="34"/>
      <c r="FI308" s="34"/>
      <c r="FJ308" s="34"/>
      <c r="FK308" s="34"/>
      <c r="FL308" s="34"/>
      <c r="FM308" s="34"/>
      <c r="FN308" s="34"/>
      <c r="FO308" s="34"/>
      <c r="FP308" s="34"/>
      <c r="FQ308" s="34"/>
      <c r="FR308" s="34"/>
      <c r="FS308" s="34"/>
      <c r="FT308" s="34"/>
      <c r="FU308" s="34"/>
      <c r="FV308" s="34"/>
      <c r="FW308" s="34"/>
      <c r="FX308" s="34"/>
      <c r="FY308" s="34"/>
      <c r="FZ308" s="34"/>
      <c r="GA308" s="34"/>
      <c r="GB308" s="34"/>
      <c r="GC308" s="34"/>
      <c r="GD308" s="34"/>
      <c r="GE308" s="34"/>
      <c r="GF308" s="34"/>
      <c r="GG308" s="34"/>
      <c r="GH308" s="34"/>
      <c r="GI308" s="34"/>
      <c r="GJ308" s="34"/>
      <c r="GK308" s="34"/>
      <c r="GL308" s="34"/>
      <c r="GM308" s="34"/>
      <c r="GN308" s="34"/>
      <c r="GO308" s="34"/>
      <c r="GP308" s="34"/>
      <c r="GQ308" s="34"/>
      <c r="GR308" s="34"/>
      <c r="GS308" s="34"/>
      <c r="GT308" s="34"/>
      <c r="GU308" s="34"/>
      <c r="GV308" s="34"/>
      <c r="GW308" s="34"/>
      <c r="GX308" s="34"/>
      <c r="GY308" s="34"/>
      <c r="GZ308" s="34"/>
      <c r="HA308" s="34"/>
      <c r="HB308" s="34"/>
      <c r="HC308" s="34"/>
      <c r="HD308" s="34"/>
      <c r="HE308" s="34"/>
      <c r="HF308" s="34"/>
      <c r="HG308" s="34"/>
      <c r="HH308" s="34"/>
      <c r="HI308" s="34"/>
      <c r="HJ308" s="34"/>
      <c r="HK308" s="34"/>
      <c r="HL308" s="34"/>
      <c r="HM308" s="34"/>
      <c r="HN308" s="34"/>
      <c r="HO308" s="34"/>
      <c r="HP308" s="34"/>
      <c r="HQ308" s="34"/>
      <c r="HR308" s="34"/>
      <c r="HS308" s="34"/>
      <c r="HT308" s="34"/>
    </row>
    <row r="309" spans="5:228" s="33" customFormat="1" x14ac:dyDescent="0.25">
      <c r="E309" s="34"/>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c r="AL309" s="34"/>
      <c r="AM309" s="34"/>
      <c r="AN309" s="34"/>
      <c r="AO309" s="34"/>
      <c r="AP309" s="34"/>
      <c r="AQ309" s="34"/>
      <c r="AR309" s="34"/>
      <c r="AS309" s="34"/>
      <c r="AT309" s="34"/>
      <c r="AU309" s="34"/>
      <c r="AV309" s="34"/>
      <c r="AW309" s="34"/>
      <c r="AX309" s="34"/>
      <c r="AY309" s="34"/>
      <c r="AZ309" s="34"/>
      <c r="BA309" s="34"/>
      <c r="BB309" s="34"/>
      <c r="BC309" s="34"/>
      <c r="BD309" s="34"/>
      <c r="BE309" s="34"/>
      <c r="BF309" s="34"/>
      <c r="BG309" s="34"/>
      <c r="BH309" s="34"/>
      <c r="BI309" s="34"/>
      <c r="BJ309" s="34"/>
      <c r="BK309" s="34"/>
      <c r="BL309" s="34"/>
      <c r="BM309" s="34"/>
      <c r="BN309" s="34"/>
      <c r="BO309" s="34"/>
      <c r="BP309" s="34"/>
      <c r="BQ309" s="34"/>
      <c r="BR309" s="34"/>
      <c r="BS309" s="34"/>
      <c r="BT309" s="34"/>
      <c r="BU309" s="34"/>
      <c r="BV309" s="34"/>
      <c r="BW309" s="34"/>
      <c r="BX309" s="34"/>
      <c r="BY309" s="34"/>
      <c r="BZ309" s="34"/>
      <c r="CA309" s="34"/>
      <c r="CB309" s="34"/>
      <c r="CC309" s="34"/>
      <c r="CD309" s="34"/>
      <c r="CE309" s="34"/>
      <c r="CF309" s="34"/>
      <c r="CG309" s="34"/>
      <c r="CH309" s="34"/>
      <c r="CI309" s="34"/>
      <c r="CJ309" s="34"/>
      <c r="CK309" s="34"/>
      <c r="CL309" s="34"/>
      <c r="CM309" s="34"/>
      <c r="CN309" s="34"/>
      <c r="CO309" s="34"/>
      <c r="CP309" s="34"/>
      <c r="CQ309" s="34"/>
      <c r="CR309" s="34"/>
      <c r="CS309" s="34"/>
      <c r="CT309" s="34"/>
      <c r="CU309" s="34"/>
      <c r="CV309" s="34"/>
      <c r="CW309" s="34"/>
      <c r="CX309" s="34"/>
      <c r="CY309" s="34"/>
      <c r="CZ309" s="34"/>
      <c r="DA309" s="34"/>
      <c r="DB309" s="34"/>
      <c r="DC309" s="34"/>
      <c r="DD309" s="34"/>
      <c r="DE309" s="34"/>
      <c r="DF309" s="34"/>
      <c r="DG309" s="34"/>
      <c r="DH309" s="34"/>
      <c r="DI309" s="34"/>
      <c r="DJ309" s="34"/>
      <c r="DK309" s="34"/>
      <c r="DL309" s="34"/>
      <c r="DM309" s="34"/>
      <c r="DN309" s="34"/>
      <c r="DO309" s="34"/>
      <c r="DP309" s="34"/>
      <c r="DQ309" s="34"/>
      <c r="DR309" s="34"/>
      <c r="DS309" s="34"/>
      <c r="DT309" s="34"/>
      <c r="DU309" s="34"/>
      <c r="DV309" s="34"/>
      <c r="DW309" s="34"/>
      <c r="DX309" s="34"/>
      <c r="DY309" s="34"/>
      <c r="DZ309" s="34"/>
      <c r="EA309" s="34"/>
      <c r="EB309" s="34"/>
      <c r="EC309" s="34"/>
      <c r="ED309" s="34"/>
      <c r="EE309" s="34"/>
      <c r="EF309" s="34"/>
      <c r="EG309" s="34"/>
      <c r="EH309" s="34"/>
      <c r="EI309" s="34"/>
      <c r="EJ309" s="34"/>
      <c r="EK309" s="34"/>
      <c r="EL309" s="34"/>
      <c r="EM309" s="34"/>
      <c r="EN309" s="34"/>
      <c r="EO309" s="34"/>
      <c r="EP309" s="34"/>
      <c r="EQ309" s="34"/>
      <c r="ER309" s="34"/>
      <c r="ES309" s="34"/>
      <c r="ET309" s="34"/>
      <c r="EU309" s="34"/>
      <c r="EV309" s="34"/>
      <c r="EW309" s="34"/>
      <c r="EX309" s="34"/>
      <c r="EY309" s="34"/>
      <c r="EZ309" s="34"/>
      <c r="FA309" s="34"/>
      <c r="FB309" s="34"/>
      <c r="FC309" s="34"/>
      <c r="FD309" s="34"/>
      <c r="FE309" s="34"/>
      <c r="FF309" s="34"/>
      <c r="FG309" s="34"/>
      <c r="FH309" s="34"/>
      <c r="FI309" s="34"/>
      <c r="FJ309" s="34"/>
      <c r="FK309" s="34"/>
      <c r="FL309" s="34"/>
      <c r="FM309" s="34"/>
      <c r="FN309" s="34"/>
      <c r="FO309" s="34"/>
      <c r="FP309" s="34"/>
      <c r="FQ309" s="34"/>
      <c r="FR309" s="34"/>
      <c r="FS309" s="34"/>
      <c r="FT309" s="34"/>
      <c r="FU309" s="34"/>
      <c r="FV309" s="34"/>
      <c r="FW309" s="34"/>
      <c r="FX309" s="34"/>
      <c r="FY309" s="34"/>
      <c r="FZ309" s="34"/>
      <c r="GA309" s="34"/>
      <c r="GB309" s="34"/>
      <c r="GC309" s="34"/>
      <c r="GD309" s="34"/>
      <c r="GE309" s="34"/>
      <c r="GF309" s="34"/>
      <c r="GG309" s="34"/>
      <c r="GH309" s="34"/>
      <c r="GI309" s="34"/>
      <c r="GJ309" s="34"/>
      <c r="GK309" s="34"/>
      <c r="GL309" s="34"/>
      <c r="GM309" s="34"/>
      <c r="GN309" s="34"/>
      <c r="GO309" s="34"/>
      <c r="GP309" s="34"/>
      <c r="GQ309" s="34"/>
      <c r="GR309" s="34"/>
      <c r="GS309" s="34"/>
      <c r="GT309" s="34"/>
      <c r="GU309" s="34"/>
      <c r="GV309" s="34"/>
      <c r="GW309" s="34"/>
      <c r="GX309" s="34"/>
      <c r="GY309" s="34"/>
      <c r="GZ309" s="34"/>
      <c r="HA309" s="34"/>
      <c r="HB309" s="34"/>
      <c r="HC309" s="34"/>
      <c r="HD309" s="34"/>
      <c r="HE309" s="34"/>
      <c r="HF309" s="34"/>
      <c r="HG309" s="34"/>
      <c r="HH309" s="34"/>
      <c r="HI309" s="34"/>
      <c r="HJ309" s="34"/>
      <c r="HK309" s="34"/>
      <c r="HL309" s="34"/>
      <c r="HM309" s="34"/>
      <c r="HN309" s="34"/>
      <c r="HO309" s="34"/>
      <c r="HP309" s="34"/>
      <c r="HQ309" s="34"/>
      <c r="HR309" s="34"/>
      <c r="HS309" s="34"/>
      <c r="HT309" s="34"/>
    </row>
    <row r="310" spans="5:228" s="33" customFormat="1" x14ac:dyDescent="0.25">
      <c r="E310" s="34"/>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c r="AL310" s="34"/>
      <c r="AM310" s="34"/>
      <c r="AN310" s="34"/>
      <c r="AO310" s="34"/>
      <c r="AP310" s="34"/>
      <c r="AQ310" s="34"/>
      <c r="AR310" s="34"/>
      <c r="AS310" s="34"/>
      <c r="AT310" s="34"/>
      <c r="AU310" s="34"/>
      <c r="AV310" s="34"/>
      <c r="AW310" s="34"/>
      <c r="AX310" s="34"/>
      <c r="AY310" s="34"/>
      <c r="AZ310" s="34"/>
      <c r="BA310" s="34"/>
      <c r="BB310" s="34"/>
      <c r="BC310" s="34"/>
      <c r="BD310" s="34"/>
      <c r="BE310" s="34"/>
      <c r="BF310" s="34"/>
      <c r="BG310" s="34"/>
      <c r="BH310" s="34"/>
      <c r="BI310" s="34"/>
      <c r="BJ310" s="34"/>
      <c r="BK310" s="34"/>
      <c r="BL310" s="34"/>
      <c r="BM310" s="34"/>
      <c r="BN310" s="34"/>
      <c r="BO310" s="34"/>
      <c r="BP310" s="34"/>
      <c r="BQ310" s="34"/>
      <c r="BR310" s="34"/>
      <c r="BS310" s="34"/>
      <c r="BT310" s="34"/>
      <c r="BU310" s="34"/>
      <c r="BV310" s="34"/>
      <c r="BW310" s="34"/>
      <c r="BX310" s="34"/>
      <c r="BY310" s="34"/>
      <c r="BZ310" s="34"/>
      <c r="CA310" s="34"/>
      <c r="CB310" s="34"/>
      <c r="CC310" s="34"/>
      <c r="CD310" s="34"/>
      <c r="CE310" s="34"/>
      <c r="CF310" s="34"/>
      <c r="CG310" s="34"/>
      <c r="CH310" s="34"/>
      <c r="CI310" s="34"/>
      <c r="CJ310" s="34"/>
      <c r="CK310" s="34"/>
      <c r="CL310" s="34"/>
      <c r="CM310" s="34"/>
      <c r="CN310" s="34"/>
      <c r="CO310" s="34"/>
      <c r="CP310" s="34"/>
      <c r="CQ310" s="34"/>
      <c r="CR310" s="34"/>
      <c r="CS310" s="34"/>
      <c r="CT310" s="34"/>
      <c r="CU310" s="34"/>
      <c r="CV310" s="34"/>
      <c r="CW310" s="34"/>
      <c r="CX310" s="34"/>
      <c r="CY310" s="34"/>
      <c r="CZ310" s="34"/>
      <c r="DA310" s="34"/>
      <c r="DB310" s="34"/>
      <c r="DC310" s="34"/>
      <c r="DD310" s="34"/>
      <c r="DE310" s="34"/>
      <c r="DF310" s="34"/>
      <c r="DG310" s="34"/>
      <c r="DH310" s="34"/>
      <c r="DI310" s="34"/>
      <c r="DJ310" s="34"/>
      <c r="DK310" s="34"/>
      <c r="DL310" s="34"/>
      <c r="DM310" s="34"/>
      <c r="DN310" s="34"/>
      <c r="DO310" s="34"/>
      <c r="DP310" s="34"/>
      <c r="DQ310" s="34"/>
      <c r="DR310" s="34"/>
      <c r="DS310" s="34"/>
      <c r="DT310" s="34"/>
      <c r="DU310" s="34"/>
      <c r="DV310" s="34"/>
      <c r="DW310" s="34"/>
      <c r="DX310" s="34"/>
      <c r="DY310" s="34"/>
      <c r="DZ310" s="34"/>
      <c r="EA310" s="34"/>
      <c r="EB310" s="34"/>
      <c r="EC310" s="34"/>
      <c r="ED310" s="34"/>
      <c r="EE310" s="34"/>
      <c r="EF310" s="34"/>
      <c r="EG310" s="34"/>
      <c r="EH310" s="34"/>
      <c r="EI310" s="34"/>
      <c r="EJ310" s="34"/>
      <c r="EK310" s="34"/>
      <c r="EL310" s="34"/>
      <c r="EM310" s="34"/>
      <c r="EN310" s="34"/>
      <c r="EO310" s="34"/>
      <c r="EP310" s="34"/>
      <c r="EQ310" s="34"/>
      <c r="ER310" s="34"/>
      <c r="ES310" s="34"/>
      <c r="ET310" s="34"/>
      <c r="EU310" s="34"/>
      <c r="EV310" s="34"/>
      <c r="EW310" s="34"/>
      <c r="EX310" s="34"/>
      <c r="EY310" s="34"/>
      <c r="EZ310" s="34"/>
      <c r="FA310" s="34"/>
      <c r="FB310" s="34"/>
      <c r="FC310" s="34"/>
      <c r="FD310" s="34"/>
      <c r="FE310" s="34"/>
      <c r="FF310" s="34"/>
      <c r="FG310" s="34"/>
      <c r="FH310" s="34"/>
      <c r="FI310" s="34"/>
      <c r="FJ310" s="34"/>
      <c r="FK310" s="34"/>
      <c r="FL310" s="34"/>
      <c r="FM310" s="34"/>
      <c r="FN310" s="34"/>
      <c r="FO310" s="34"/>
      <c r="FP310" s="34"/>
      <c r="FQ310" s="34"/>
      <c r="FR310" s="34"/>
      <c r="FS310" s="34"/>
      <c r="FT310" s="34"/>
      <c r="FU310" s="34"/>
      <c r="FV310" s="34"/>
      <c r="FW310" s="34"/>
      <c r="FX310" s="34"/>
      <c r="FY310" s="34"/>
      <c r="FZ310" s="34"/>
      <c r="GA310" s="34"/>
      <c r="GB310" s="34"/>
      <c r="GC310" s="34"/>
      <c r="GD310" s="34"/>
      <c r="GE310" s="34"/>
      <c r="GF310" s="34"/>
      <c r="GG310" s="34"/>
      <c r="GH310" s="34"/>
      <c r="GI310" s="34"/>
      <c r="GJ310" s="34"/>
      <c r="GK310" s="34"/>
      <c r="GL310" s="34"/>
      <c r="GM310" s="34"/>
      <c r="GN310" s="34"/>
      <c r="GO310" s="34"/>
      <c r="GP310" s="34"/>
      <c r="GQ310" s="34"/>
      <c r="GR310" s="34"/>
      <c r="GS310" s="34"/>
      <c r="GT310" s="34"/>
      <c r="GU310" s="34"/>
      <c r="GV310" s="34"/>
      <c r="GW310" s="34"/>
      <c r="GX310" s="34"/>
      <c r="GY310" s="34"/>
      <c r="GZ310" s="34"/>
      <c r="HA310" s="34"/>
      <c r="HB310" s="34"/>
      <c r="HC310" s="34"/>
      <c r="HD310" s="34"/>
      <c r="HE310" s="34"/>
      <c r="HF310" s="34"/>
      <c r="HG310" s="34"/>
      <c r="HH310" s="34"/>
      <c r="HI310" s="34"/>
      <c r="HJ310" s="34"/>
      <c r="HK310" s="34"/>
      <c r="HL310" s="34"/>
      <c r="HM310" s="34"/>
      <c r="HN310" s="34"/>
      <c r="HO310" s="34"/>
      <c r="HP310" s="34"/>
      <c r="HQ310" s="34"/>
      <c r="HR310" s="34"/>
      <c r="HS310" s="34"/>
      <c r="HT310" s="34"/>
    </row>
    <row r="311" spans="5:228" s="33" customFormat="1" x14ac:dyDescent="0.25">
      <c r="E311" s="34"/>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c r="AL311" s="34"/>
      <c r="AM311" s="34"/>
      <c r="AN311" s="34"/>
      <c r="AO311" s="34"/>
      <c r="AP311" s="34"/>
      <c r="AQ311" s="34"/>
      <c r="AR311" s="34"/>
      <c r="AS311" s="34"/>
      <c r="AT311" s="34"/>
      <c r="AU311" s="34"/>
      <c r="AV311" s="34"/>
      <c r="AW311" s="34"/>
      <c r="AX311" s="34"/>
      <c r="AY311" s="34"/>
      <c r="AZ311" s="34"/>
      <c r="BA311" s="34"/>
      <c r="BB311" s="34"/>
      <c r="BC311" s="34"/>
      <c r="BD311" s="34"/>
      <c r="BE311" s="34"/>
      <c r="BF311" s="34"/>
      <c r="BG311" s="34"/>
      <c r="BH311" s="34"/>
      <c r="BI311" s="34"/>
      <c r="BJ311" s="34"/>
      <c r="BK311" s="34"/>
      <c r="BL311" s="34"/>
      <c r="BM311" s="34"/>
      <c r="BN311" s="34"/>
      <c r="BO311" s="34"/>
      <c r="BP311" s="34"/>
      <c r="BQ311" s="34"/>
      <c r="BR311" s="34"/>
      <c r="BS311" s="34"/>
      <c r="BT311" s="34"/>
      <c r="BU311" s="34"/>
      <c r="BV311" s="34"/>
      <c r="BW311" s="34"/>
      <c r="BX311" s="34"/>
      <c r="BY311" s="34"/>
      <c r="BZ311" s="34"/>
      <c r="CA311" s="34"/>
      <c r="CB311" s="34"/>
      <c r="CC311" s="34"/>
      <c r="CD311" s="34"/>
      <c r="CE311" s="34"/>
      <c r="CF311" s="34"/>
      <c r="CG311" s="34"/>
      <c r="CH311" s="34"/>
      <c r="CI311" s="34"/>
      <c r="CJ311" s="34"/>
      <c r="CK311" s="34"/>
      <c r="CL311" s="34"/>
      <c r="CM311" s="34"/>
      <c r="CN311" s="34"/>
      <c r="CO311" s="34"/>
      <c r="CP311" s="34"/>
      <c r="CQ311" s="34"/>
      <c r="CR311" s="34"/>
      <c r="CS311" s="34"/>
      <c r="CT311" s="34"/>
      <c r="CU311" s="34"/>
      <c r="CV311" s="34"/>
      <c r="CW311" s="34"/>
      <c r="CX311" s="34"/>
      <c r="CY311" s="34"/>
      <c r="CZ311" s="34"/>
      <c r="DA311" s="34"/>
      <c r="DB311" s="34"/>
      <c r="DC311" s="34"/>
      <c r="DD311" s="34"/>
      <c r="DE311" s="34"/>
      <c r="DF311" s="34"/>
      <c r="DG311" s="34"/>
      <c r="DH311" s="34"/>
      <c r="DI311" s="34"/>
      <c r="DJ311" s="34"/>
      <c r="DK311" s="34"/>
      <c r="DL311" s="34"/>
      <c r="DM311" s="34"/>
      <c r="DN311" s="34"/>
      <c r="DO311" s="34"/>
      <c r="DP311" s="34"/>
      <c r="DQ311" s="34"/>
      <c r="DR311" s="34"/>
      <c r="DS311" s="34"/>
      <c r="DT311" s="34"/>
      <c r="DU311" s="34"/>
      <c r="DV311" s="34"/>
      <c r="DW311" s="34"/>
      <c r="DX311" s="34"/>
      <c r="DY311" s="34"/>
      <c r="DZ311" s="34"/>
      <c r="EA311" s="34"/>
      <c r="EB311" s="34"/>
      <c r="EC311" s="34"/>
      <c r="ED311" s="34"/>
      <c r="EE311" s="34"/>
      <c r="EF311" s="34"/>
      <c r="EG311" s="34"/>
      <c r="EH311" s="34"/>
      <c r="EI311" s="34"/>
      <c r="EJ311" s="34"/>
      <c r="EK311" s="34"/>
      <c r="EL311" s="34"/>
      <c r="EM311" s="34"/>
      <c r="EN311" s="34"/>
      <c r="EO311" s="34"/>
      <c r="EP311" s="34"/>
      <c r="EQ311" s="34"/>
      <c r="ER311" s="34"/>
      <c r="ES311" s="34"/>
      <c r="ET311" s="34"/>
      <c r="EU311" s="34"/>
      <c r="EV311" s="34"/>
      <c r="EW311" s="34"/>
      <c r="EX311" s="34"/>
      <c r="EY311" s="34"/>
      <c r="EZ311" s="34"/>
      <c r="FA311" s="34"/>
      <c r="FB311" s="34"/>
      <c r="FC311" s="34"/>
      <c r="FD311" s="34"/>
      <c r="FE311" s="34"/>
      <c r="FF311" s="34"/>
      <c r="FG311" s="34"/>
      <c r="FH311" s="34"/>
      <c r="FI311" s="34"/>
      <c r="FJ311" s="34"/>
      <c r="FK311" s="34"/>
      <c r="FL311" s="34"/>
      <c r="FM311" s="34"/>
      <c r="FN311" s="34"/>
      <c r="FO311" s="34"/>
      <c r="FP311" s="34"/>
      <c r="FQ311" s="34"/>
      <c r="FR311" s="34"/>
      <c r="FS311" s="34"/>
      <c r="FT311" s="34"/>
      <c r="FU311" s="34"/>
      <c r="FV311" s="34"/>
      <c r="FW311" s="34"/>
      <c r="FX311" s="34"/>
      <c r="FY311" s="34"/>
      <c r="FZ311" s="34"/>
      <c r="GA311" s="34"/>
      <c r="GB311" s="34"/>
      <c r="GC311" s="34"/>
      <c r="GD311" s="34"/>
      <c r="GE311" s="34"/>
      <c r="GF311" s="34"/>
      <c r="GG311" s="34"/>
      <c r="GH311" s="34"/>
      <c r="GI311" s="34"/>
      <c r="GJ311" s="34"/>
      <c r="GK311" s="34"/>
      <c r="GL311" s="34"/>
      <c r="GM311" s="34"/>
      <c r="GN311" s="34"/>
      <c r="GO311" s="34"/>
      <c r="GP311" s="34"/>
      <c r="GQ311" s="34"/>
      <c r="GR311" s="34"/>
      <c r="GS311" s="34"/>
      <c r="GT311" s="34"/>
      <c r="GU311" s="34"/>
      <c r="GV311" s="34"/>
      <c r="GW311" s="34"/>
      <c r="GX311" s="34"/>
      <c r="GY311" s="34"/>
      <c r="GZ311" s="34"/>
      <c r="HA311" s="34"/>
      <c r="HB311" s="34"/>
      <c r="HC311" s="34"/>
      <c r="HD311" s="34"/>
      <c r="HE311" s="34"/>
      <c r="HF311" s="34"/>
      <c r="HG311" s="34"/>
      <c r="HH311" s="34"/>
      <c r="HI311" s="34"/>
      <c r="HJ311" s="34"/>
      <c r="HK311" s="34"/>
      <c r="HL311" s="34"/>
      <c r="HM311" s="34"/>
      <c r="HN311" s="34"/>
      <c r="HO311" s="34"/>
      <c r="HP311" s="34"/>
      <c r="HQ311" s="34"/>
      <c r="HR311" s="34"/>
      <c r="HS311" s="34"/>
      <c r="HT311" s="34"/>
    </row>
    <row r="312" spans="5:228" s="33" customFormat="1" x14ac:dyDescent="0.25">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c r="AL312" s="34"/>
      <c r="AM312" s="34"/>
      <c r="AN312" s="34"/>
      <c r="AO312" s="34"/>
      <c r="AP312" s="34"/>
      <c r="AQ312" s="34"/>
      <c r="AR312" s="34"/>
      <c r="AS312" s="34"/>
      <c r="AT312" s="34"/>
      <c r="AU312" s="34"/>
      <c r="AV312" s="34"/>
      <c r="AW312" s="34"/>
      <c r="AX312" s="34"/>
      <c r="AY312" s="34"/>
      <c r="AZ312" s="34"/>
      <c r="BA312" s="34"/>
      <c r="BB312" s="34"/>
      <c r="BC312" s="34"/>
      <c r="BD312" s="34"/>
      <c r="BE312" s="34"/>
      <c r="BF312" s="34"/>
      <c r="BG312" s="34"/>
      <c r="BH312" s="34"/>
      <c r="BI312" s="34"/>
      <c r="BJ312" s="34"/>
      <c r="BK312" s="34"/>
      <c r="BL312" s="34"/>
      <c r="BM312" s="34"/>
      <c r="BN312" s="34"/>
      <c r="BO312" s="34"/>
      <c r="BP312" s="34"/>
      <c r="BQ312" s="34"/>
      <c r="BR312" s="34"/>
      <c r="BS312" s="34"/>
      <c r="BT312" s="34"/>
      <c r="BU312" s="34"/>
      <c r="BV312" s="34"/>
      <c r="BW312" s="34"/>
      <c r="BX312" s="34"/>
      <c r="BY312" s="34"/>
      <c r="BZ312" s="34"/>
      <c r="CA312" s="34"/>
      <c r="CB312" s="34"/>
      <c r="CC312" s="34"/>
      <c r="CD312" s="34"/>
      <c r="CE312" s="34"/>
      <c r="CF312" s="34"/>
      <c r="CG312" s="34"/>
      <c r="CH312" s="34"/>
      <c r="CI312" s="34"/>
      <c r="CJ312" s="34"/>
      <c r="CK312" s="34"/>
      <c r="CL312" s="34"/>
      <c r="CM312" s="34"/>
      <c r="CN312" s="34"/>
      <c r="CO312" s="34"/>
      <c r="CP312" s="34"/>
      <c r="CQ312" s="34"/>
      <c r="CR312" s="34"/>
      <c r="CS312" s="34"/>
      <c r="CT312" s="34"/>
      <c r="CU312" s="34"/>
      <c r="CV312" s="34"/>
      <c r="CW312" s="34"/>
      <c r="CX312" s="34"/>
      <c r="CY312" s="34"/>
      <c r="CZ312" s="34"/>
      <c r="DA312" s="34"/>
      <c r="DB312" s="34"/>
      <c r="DC312" s="34"/>
      <c r="DD312" s="34"/>
      <c r="DE312" s="34"/>
      <c r="DF312" s="34"/>
      <c r="DG312" s="34"/>
      <c r="DH312" s="34"/>
      <c r="DI312" s="34"/>
      <c r="DJ312" s="34"/>
      <c r="DK312" s="34"/>
      <c r="DL312" s="34"/>
      <c r="DM312" s="34"/>
      <c r="DN312" s="34"/>
      <c r="DO312" s="34"/>
      <c r="DP312" s="34"/>
      <c r="DQ312" s="34"/>
      <c r="DR312" s="34"/>
      <c r="DS312" s="34"/>
      <c r="DT312" s="34"/>
      <c r="DU312" s="34"/>
      <c r="DV312" s="34"/>
      <c r="DW312" s="34"/>
      <c r="DX312" s="34"/>
      <c r="DY312" s="34"/>
      <c r="DZ312" s="34"/>
      <c r="EA312" s="34"/>
      <c r="EB312" s="34"/>
      <c r="EC312" s="34"/>
      <c r="ED312" s="34"/>
      <c r="EE312" s="34"/>
      <c r="EF312" s="34"/>
      <c r="EG312" s="34"/>
      <c r="EH312" s="34"/>
      <c r="EI312" s="34"/>
      <c r="EJ312" s="34"/>
      <c r="EK312" s="34"/>
      <c r="EL312" s="34"/>
      <c r="EM312" s="34"/>
      <c r="EN312" s="34"/>
      <c r="EO312" s="34"/>
      <c r="EP312" s="34"/>
      <c r="EQ312" s="34"/>
      <c r="ER312" s="34"/>
      <c r="ES312" s="34"/>
      <c r="ET312" s="34"/>
      <c r="EU312" s="34"/>
      <c r="EV312" s="34"/>
      <c r="EW312" s="34"/>
      <c r="EX312" s="34"/>
      <c r="EY312" s="34"/>
      <c r="EZ312" s="34"/>
      <c r="FA312" s="34"/>
      <c r="FB312" s="34"/>
      <c r="FC312" s="34"/>
      <c r="FD312" s="34"/>
      <c r="FE312" s="34"/>
      <c r="FF312" s="34"/>
      <c r="FG312" s="34"/>
      <c r="FH312" s="34"/>
      <c r="FI312" s="34"/>
      <c r="FJ312" s="34"/>
      <c r="FK312" s="34"/>
      <c r="FL312" s="34"/>
      <c r="FM312" s="34"/>
      <c r="FN312" s="34"/>
      <c r="FO312" s="34"/>
      <c r="FP312" s="34"/>
      <c r="FQ312" s="34"/>
      <c r="FR312" s="34"/>
      <c r="FS312" s="34"/>
      <c r="FT312" s="34"/>
      <c r="FU312" s="34"/>
      <c r="FV312" s="34"/>
      <c r="FW312" s="34"/>
      <c r="FX312" s="34"/>
      <c r="FY312" s="34"/>
      <c r="FZ312" s="34"/>
      <c r="GA312" s="34"/>
      <c r="GB312" s="34"/>
      <c r="GC312" s="34"/>
      <c r="GD312" s="34"/>
      <c r="GE312" s="34"/>
      <c r="GF312" s="34"/>
      <c r="GG312" s="34"/>
      <c r="GH312" s="34"/>
      <c r="GI312" s="34"/>
      <c r="GJ312" s="34"/>
      <c r="GK312" s="34"/>
      <c r="GL312" s="34"/>
      <c r="GM312" s="34"/>
      <c r="GN312" s="34"/>
      <c r="GO312" s="34"/>
      <c r="GP312" s="34"/>
      <c r="GQ312" s="34"/>
      <c r="GR312" s="34"/>
      <c r="GS312" s="34"/>
      <c r="GT312" s="34"/>
      <c r="GU312" s="34"/>
      <c r="GV312" s="34"/>
      <c r="GW312" s="34"/>
      <c r="GX312" s="34"/>
      <c r="GY312" s="34"/>
      <c r="GZ312" s="34"/>
      <c r="HA312" s="34"/>
      <c r="HB312" s="34"/>
      <c r="HC312" s="34"/>
      <c r="HD312" s="34"/>
      <c r="HE312" s="34"/>
      <c r="HF312" s="34"/>
      <c r="HG312" s="34"/>
      <c r="HH312" s="34"/>
      <c r="HI312" s="34"/>
      <c r="HJ312" s="34"/>
      <c r="HK312" s="34"/>
      <c r="HL312" s="34"/>
      <c r="HM312" s="34"/>
      <c r="HN312" s="34"/>
      <c r="HO312" s="34"/>
      <c r="HP312" s="34"/>
      <c r="HQ312" s="34"/>
      <c r="HR312" s="34"/>
      <c r="HS312" s="34"/>
      <c r="HT312" s="34"/>
    </row>
  </sheetData>
  <sheetProtection algorithmName="SHA-512" hashValue="xqAX5JUdxys+nq3I4OxHNyLlsPGYQLgrx2qjHKd/SwKAnD+FARgXWGqTLKabNCwT4IsvQSWoTfZxRbGvod0rwg==" saltValue="MQFXOa7ptXHQ9yIPXoHe8w==" spinCount="100000" sheet="1" objects="1" scenarios="1" formatCells="0" formatColumns="0" formatRows="0" selectLockedCells="1" sort="0" autoFilter="0" pivotTables="0"/>
  <mergeCells count="6">
    <mergeCell ref="B21:D21"/>
    <mergeCell ref="A1:D1"/>
    <mergeCell ref="A3:B3"/>
    <mergeCell ref="A4:B4"/>
    <mergeCell ref="A5:B5"/>
    <mergeCell ref="A6:B6"/>
  </mergeCells>
  <conditionalFormatting sqref="C13">
    <cfRule type="cellIs" dxfId="88" priority="173" operator="equal">
      <formula>#REF!</formula>
    </cfRule>
    <cfRule type="cellIs" dxfId="87" priority="179" operator="lessThan">
      <formula>#REF!</formula>
    </cfRule>
  </conditionalFormatting>
  <conditionalFormatting sqref="C16">
    <cfRule type="cellIs" dxfId="86" priority="170" operator="equal">
      <formula>#REF!</formula>
    </cfRule>
    <cfRule type="cellIs" dxfId="85" priority="172" operator="equal">
      <formula>#REF!</formula>
    </cfRule>
    <cfRule type="cellIs" dxfId="84" priority="177" operator="lessThan">
      <formula>#REF!</formula>
    </cfRule>
    <cfRule type="cellIs" dxfId="83" priority="178" operator="lessThan">
      <formula>#REF!</formula>
    </cfRule>
  </conditionalFormatting>
  <conditionalFormatting sqref="C19">
    <cfRule type="cellIs" dxfId="82" priority="171" operator="equal">
      <formula>#REF!</formula>
    </cfRule>
    <cfRule type="cellIs" dxfId="81" priority="176" operator="lessThan">
      <formula>#REF!</formula>
    </cfRule>
  </conditionalFormatting>
  <conditionalFormatting sqref="C10">
    <cfRule type="cellIs" dxfId="80" priority="174" operator="equal">
      <formula>#REF!</formula>
    </cfRule>
    <cfRule type="cellIs" dxfId="79" priority="175" operator="lessThan">
      <formula>#REF!</formula>
    </cfRule>
  </conditionalFormatting>
  <conditionalFormatting sqref="C17">
    <cfRule type="containsText" dxfId="78" priority="33" operator="containsText" text="DIV">
      <formula>NOT(ISERROR(SEARCH("DIV",C17)))</formula>
    </cfRule>
    <cfRule type="containsText" dxfId="77" priority="34" operator="containsText" text="#DIV/0!">
      <formula>NOT(ISERROR(SEARCH("#DIV/0!",C17)))</formula>
    </cfRule>
    <cfRule type="cellIs" dxfId="76" priority="35" operator="equal">
      <formula>#DIV/0!</formula>
    </cfRule>
    <cfRule type="cellIs" dxfId="75" priority="163" operator="equal">
      <formula>1</formula>
    </cfRule>
    <cfRule type="cellIs" dxfId="74" priority="167" operator="lessThan">
      <formula>1</formula>
    </cfRule>
  </conditionalFormatting>
  <conditionalFormatting sqref="C20">
    <cfRule type="containsText" dxfId="73" priority="11" operator="containsText" text="DIV">
      <formula>NOT(ISERROR(SEARCH("DIV",C20)))</formula>
    </cfRule>
    <cfRule type="containsText" dxfId="72" priority="12" operator="containsText" text="#DIV/0!">
      <formula>NOT(ISERROR(SEARCH("#DIV/0!",C20)))</formula>
    </cfRule>
    <cfRule type="cellIs" dxfId="71" priority="13" operator="equal">
      <formula>#DIV/0!</formula>
    </cfRule>
    <cfRule type="cellIs" dxfId="70" priority="14" operator="equal">
      <formula>1</formula>
    </cfRule>
    <cfRule type="cellIs" dxfId="69" priority="15" operator="lessThan">
      <formula>1</formula>
    </cfRule>
  </conditionalFormatting>
  <conditionalFormatting sqref="C11">
    <cfRule type="containsText" dxfId="68" priority="1" operator="containsText" text="DIV">
      <formula>NOT(ISERROR(SEARCH("DIV",C11)))</formula>
    </cfRule>
    <cfRule type="containsText" dxfId="67" priority="2" operator="containsText" text="#DIV/0!">
      <formula>NOT(ISERROR(SEARCH("#DIV/0!",C11)))</formula>
    </cfRule>
    <cfRule type="cellIs" dxfId="66" priority="3" operator="equal">
      <formula>#DIV/0!</formula>
    </cfRule>
    <cfRule type="cellIs" dxfId="65" priority="4" operator="equal">
      <formula>1</formula>
    </cfRule>
    <cfRule type="cellIs" dxfId="64" priority="5" operator="lessThan">
      <formula>1</formula>
    </cfRule>
  </conditionalFormatting>
  <conditionalFormatting sqref="C14">
    <cfRule type="containsText" dxfId="63" priority="6" operator="containsText" text="DIV">
      <formula>NOT(ISERROR(SEARCH("DIV",C14)))</formula>
    </cfRule>
    <cfRule type="containsText" dxfId="62" priority="7" operator="containsText" text="#DIV/0!">
      <formula>NOT(ISERROR(SEARCH("#DIV/0!",C14)))</formula>
    </cfRule>
    <cfRule type="cellIs" dxfId="61" priority="8" operator="equal">
      <formula>#DIV/0!</formula>
    </cfRule>
    <cfRule type="cellIs" dxfId="60" priority="9" operator="equal">
      <formula>1</formula>
    </cfRule>
    <cfRule type="cellIs" dxfId="59" priority="10" operator="lessThan">
      <formula>1</formula>
    </cfRule>
  </conditionalFormatting>
  <dataValidations count="1">
    <dataValidation allowBlank="1" showInputMessage="1" showErrorMessage="1" sqref="D12:D20"/>
  </dataValidations>
  <pageMargins left="0.7" right="0.7" top="0.75" bottom="0.75" header="0.3" footer="0.3"/>
  <pageSetup paperSize="9" orientation="portrait" r:id="rId1"/>
  <ignoredErrors>
    <ignoredError sqref="B2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270"/>
  <sheetViews>
    <sheetView zoomScale="80" zoomScaleNormal="80" workbookViewId="0">
      <selection activeCell="I50" sqref="I50"/>
    </sheetView>
  </sheetViews>
  <sheetFormatPr defaultRowHeight="15" x14ac:dyDescent="0.25"/>
  <cols>
    <col min="1" max="1" width="19.5703125" customWidth="1"/>
    <col min="2" max="2" width="21.42578125" bestFit="1" customWidth="1"/>
    <col min="3" max="3" width="12.5703125" customWidth="1"/>
    <col min="4" max="4" width="11.7109375" customWidth="1"/>
    <col min="5" max="5" width="14.5703125" customWidth="1"/>
    <col min="6" max="6" width="23.7109375" customWidth="1"/>
    <col min="7" max="7" width="16" customWidth="1"/>
    <col min="8" max="8" width="13" customWidth="1"/>
    <col min="9" max="9" width="14.85546875" customWidth="1"/>
    <col min="10" max="10" width="13.140625" customWidth="1"/>
    <col min="11" max="11" width="16.28515625" customWidth="1"/>
    <col min="12" max="12" width="22.85546875" customWidth="1"/>
    <col min="13" max="13" width="19.28515625" customWidth="1"/>
    <col min="14" max="14" width="18.5703125" customWidth="1"/>
    <col min="15" max="15" width="36.140625" customWidth="1"/>
    <col min="16" max="16" width="28" bestFit="1" customWidth="1"/>
    <col min="17" max="17" width="14.5703125" customWidth="1"/>
    <col min="18" max="18" width="15.5703125" customWidth="1"/>
    <col min="19" max="19" width="17.140625" customWidth="1"/>
    <col min="20" max="20" width="20.42578125" customWidth="1"/>
    <col min="21" max="21" width="34.7109375" style="38" customWidth="1"/>
    <col min="22" max="22" width="27" style="34" customWidth="1"/>
    <col min="23" max="138" width="9.140625" style="34"/>
  </cols>
  <sheetData>
    <row r="1" spans="1:138" s="53" customFormat="1" ht="135" customHeight="1" x14ac:dyDescent="0.25">
      <c r="A1" s="165" t="s">
        <v>100</v>
      </c>
      <c r="B1" s="165"/>
      <c r="C1" s="165"/>
      <c r="D1" s="165"/>
      <c r="E1" s="165"/>
      <c r="F1" s="165"/>
      <c r="G1" s="165"/>
      <c r="H1" s="165"/>
      <c r="I1" s="165"/>
      <c r="J1" s="165"/>
      <c r="K1" s="165"/>
      <c r="L1" s="165"/>
      <c r="M1" s="165"/>
      <c r="N1" s="165"/>
      <c r="O1" s="165"/>
      <c r="P1" s="165"/>
      <c r="Q1" s="165"/>
      <c r="R1" s="165"/>
      <c r="S1" s="104"/>
      <c r="T1" s="104"/>
      <c r="U1" s="55"/>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row>
    <row r="2" spans="1:138" s="28" customFormat="1" x14ac:dyDescent="0.25">
      <c r="U2" s="39"/>
    </row>
    <row r="3" spans="1:138" s="28" customFormat="1" ht="19.5" thickBot="1" x14ac:dyDescent="0.35">
      <c r="A3" s="64"/>
      <c r="B3" s="65"/>
      <c r="C3" s="65"/>
      <c r="D3" s="65"/>
      <c r="E3" s="65"/>
      <c r="F3" s="65"/>
      <c r="G3" s="65"/>
      <c r="I3" s="65"/>
      <c r="J3" s="65"/>
      <c r="K3" s="65"/>
      <c r="L3" s="65"/>
      <c r="M3" s="65"/>
      <c r="N3" s="65"/>
      <c r="O3" s="65"/>
      <c r="U3" s="39"/>
    </row>
    <row r="4" spans="1:138" s="28" customFormat="1" ht="18.75" x14ac:dyDescent="0.3">
      <c r="A4" s="166" t="s">
        <v>57</v>
      </c>
      <c r="B4" s="167"/>
      <c r="C4" s="167"/>
      <c r="D4" s="167"/>
      <c r="E4" s="167"/>
      <c r="F4" s="167"/>
      <c r="G4" s="168"/>
      <c r="H4" s="73"/>
      <c r="I4" s="67" t="s">
        <v>84</v>
      </c>
      <c r="J4" s="68"/>
      <c r="K4" s="68"/>
      <c r="L4" s="68"/>
      <c r="M4" s="68"/>
      <c r="N4" s="68"/>
      <c r="O4" s="69"/>
      <c r="P4" s="39"/>
      <c r="U4" s="39"/>
    </row>
    <row r="5" spans="1:138" s="28" customFormat="1" ht="18.75" x14ac:dyDescent="0.3">
      <c r="A5" s="169" t="s">
        <v>58</v>
      </c>
      <c r="B5" s="170"/>
      <c r="C5" s="170"/>
      <c r="D5" s="170"/>
      <c r="E5" s="170"/>
      <c r="F5" s="170"/>
      <c r="G5" s="171"/>
      <c r="H5" s="73"/>
      <c r="I5" s="74" t="s">
        <v>72</v>
      </c>
      <c r="O5" s="70"/>
      <c r="P5" s="39"/>
      <c r="U5" s="39"/>
    </row>
    <row r="6" spans="1:138" s="28" customFormat="1" ht="18.75" x14ac:dyDescent="0.3">
      <c r="A6" s="169" t="s">
        <v>60</v>
      </c>
      <c r="B6" s="170"/>
      <c r="C6" s="170"/>
      <c r="D6" s="170"/>
      <c r="E6" s="170"/>
      <c r="F6" s="170"/>
      <c r="G6" s="171"/>
      <c r="H6" s="73"/>
      <c r="I6" s="75" t="s">
        <v>74</v>
      </c>
      <c r="O6" s="70"/>
      <c r="P6" s="39"/>
      <c r="U6" s="39"/>
    </row>
    <row r="7" spans="1:138" s="65" customFormat="1" ht="19.5" thickBot="1" x14ac:dyDescent="0.35">
      <c r="A7" s="172" t="s">
        <v>59</v>
      </c>
      <c r="B7" s="173"/>
      <c r="C7" s="173"/>
      <c r="D7" s="173"/>
      <c r="E7" s="173"/>
      <c r="F7" s="173"/>
      <c r="G7" s="174"/>
      <c r="H7" s="77"/>
      <c r="I7" s="76" t="s">
        <v>73</v>
      </c>
      <c r="J7" s="71"/>
      <c r="K7" s="71"/>
      <c r="L7" s="71"/>
      <c r="M7" s="71"/>
      <c r="N7" s="71"/>
      <c r="O7" s="72"/>
      <c r="P7" s="80"/>
      <c r="U7" s="39"/>
    </row>
    <row r="8" spans="1:138" s="28" customFormat="1" ht="18.75" x14ac:dyDescent="0.3">
      <c r="A8" s="81"/>
      <c r="B8" s="50"/>
      <c r="C8" s="50"/>
      <c r="D8" s="50"/>
      <c r="E8" s="50"/>
      <c r="F8" s="50"/>
      <c r="G8" s="50"/>
      <c r="I8" s="82"/>
      <c r="J8" s="50"/>
      <c r="K8" s="50"/>
      <c r="L8" s="50"/>
      <c r="M8" s="50"/>
      <c r="N8" s="50"/>
      <c r="O8" s="50"/>
      <c r="U8" s="39"/>
    </row>
    <row r="9" spans="1:138" s="50" customFormat="1" x14ac:dyDescent="0.25">
      <c r="A9" s="66"/>
      <c r="U9" s="78"/>
    </row>
    <row r="10" spans="1:138" s="28" customFormat="1" ht="23.25" x14ac:dyDescent="0.25">
      <c r="A10" s="163" t="s">
        <v>103</v>
      </c>
      <c r="B10" s="164"/>
      <c r="C10" s="164"/>
      <c r="D10" s="164"/>
      <c r="E10" s="164"/>
      <c r="F10" s="164"/>
      <c r="G10" s="164"/>
      <c r="H10" s="164"/>
      <c r="I10" s="164"/>
      <c r="J10" s="164"/>
      <c r="K10" s="164"/>
      <c r="L10" s="164"/>
      <c r="M10" s="164"/>
      <c r="N10" s="164"/>
      <c r="O10" s="164"/>
      <c r="P10" s="164"/>
      <c r="Q10" s="164"/>
      <c r="R10" s="164"/>
      <c r="S10" s="164"/>
      <c r="T10" s="164"/>
    </row>
    <row r="11" spans="1:138" s="50" customFormat="1" ht="24" thickBot="1" x14ac:dyDescent="0.3">
      <c r="A11" s="158" t="s">
        <v>114</v>
      </c>
      <c r="B11" s="159"/>
      <c r="C11" s="159"/>
      <c r="D11" s="159"/>
      <c r="E11" s="159"/>
      <c r="F11" s="159"/>
      <c r="G11" s="159"/>
      <c r="H11" s="159"/>
      <c r="I11" s="159"/>
      <c r="J11" s="159"/>
      <c r="K11" s="159"/>
      <c r="L11" s="159"/>
      <c r="M11" s="159"/>
      <c r="N11" s="159"/>
      <c r="O11" s="159"/>
      <c r="P11" s="159"/>
      <c r="Q11" s="159"/>
      <c r="R11" s="159"/>
      <c r="S11" s="159"/>
      <c r="T11" s="159"/>
    </row>
    <row r="12" spans="1:138" ht="34.5" customHeight="1" thickBot="1" x14ac:dyDescent="0.3">
      <c r="A12" s="25"/>
      <c r="B12" s="23"/>
      <c r="C12" s="183" t="s">
        <v>53</v>
      </c>
      <c r="D12" s="184"/>
      <c r="E12" s="184"/>
      <c r="F12" s="184"/>
      <c r="G12" s="184"/>
      <c r="H12" s="184"/>
      <c r="I12" s="184"/>
      <c r="J12" s="184"/>
      <c r="K12" s="184"/>
      <c r="L12" s="184"/>
      <c r="M12" s="184"/>
      <c r="N12" s="185"/>
      <c r="O12" s="178" t="s">
        <v>85</v>
      </c>
      <c r="P12" s="179"/>
      <c r="Q12" s="179"/>
      <c r="R12" s="179"/>
      <c r="S12" s="179"/>
      <c r="T12" s="18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row>
    <row r="13" spans="1:138" s="3" customFormat="1" ht="135" customHeight="1" x14ac:dyDescent="0.25">
      <c r="A13" s="139"/>
      <c r="B13" s="140" t="s">
        <v>14</v>
      </c>
      <c r="C13" s="127" t="s">
        <v>47</v>
      </c>
      <c r="D13" s="128" t="s">
        <v>70</v>
      </c>
      <c r="E13" s="128" t="s">
        <v>94</v>
      </c>
      <c r="F13" s="128" t="s">
        <v>65</v>
      </c>
      <c r="G13" s="128" t="s">
        <v>107</v>
      </c>
      <c r="H13" s="128" t="s">
        <v>62</v>
      </c>
      <c r="I13" s="128" t="s">
        <v>15</v>
      </c>
      <c r="J13" s="21" t="s">
        <v>54</v>
      </c>
      <c r="K13" s="21" t="s">
        <v>16</v>
      </c>
      <c r="L13" s="21" t="s">
        <v>17</v>
      </c>
      <c r="M13" s="22" t="s">
        <v>68</v>
      </c>
      <c r="N13" s="22" t="s">
        <v>63</v>
      </c>
      <c r="O13" s="176" t="s">
        <v>99</v>
      </c>
      <c r="P13" s="21" t="s">
        <v>10</v>
      </c>
      <c r="Q13" s="130" t="s">
        <v>11</v>
      </c>
      <c r="R13" s="21" t="s">
        <v>64</v>
      </c>
      <c r="S13" s="22" t="s">
        <v>102</v>
      </c>
      <c r="T13" s="20" t="s">
        <v>48</v>
      </c>
      <c r="U13" s="40"/>
      <c r="V13" s="40"/>
      <c r="W13" s="40"/>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c r="DI13" s="41"/>
      <c r="DJ13" s="41"/>
      <c r="DK13" s="41"/>
      <c r="DL13" s="41"/>
      <c r="DM13" s="41"/>
      <c r="DN13" s="41"/>
      <c r="DO13" s="41"/>
      <c r="DP13" s="41"/>
      <c r="DQ13" s="41"/>
      <c r="DR13" s="41"/>
      <c r="DS13" s="41"/>
      <c r="DT13" s="41"/>
      <c r="DU13" s="41"/>
      <c r="DV13" s="41"/>
      <c r="DW13" s="41"/>
      <c r="DX13" s="41"/>
      <c r="DY13" s="41"/>
      <c r="DZ13" s="41"/>
      <c r="EA13" s="41"/>
      <c r="EB13" s="41"/>
      <c r="EC13" s="41"/>
      <c r="ED13" s="41"/>
      <c r="EE13" s="41"/>
      <c r="EF13" s="41"/>
      <c r="EG13" s="41"/>
    </row>
    <row r="14" spans="1:138" ht="15" customHeight="1" x14ac:dyDescent="0.25">
      <c r="A14" s="113" t="s">
        <v>13</v>
      </c>
      <c r="B14" s="124"/>
      <c r="C14" s="93"/>
      <c r="D14" s="89"/>
      <c r="E14" s="89"/>
      <c r="F14" s="89"/>
      <c r="G14" s="89"/>
      <c r="H14" s="89"/>
      <c r="I14" s="89"/>
      <c r="J14" s="89"/>
      <c r="K14" s="89"/>
      <c r="L14" s="89"/>
      <c r="M14" s="90"/>
      <c r="N14" s="90"/>
      <c r="O14" s="176"/>
      <c r="P14" s="91"/>
      <c r="Q14" s="129"/>
      <c r="R14" s="91"/>
      <c r="S14" s="91"/>
      <c r="T14" s="105"/>
      <c r="U14" s="34"/>
      <c r="EH14"/>
    </row>
    <row r="15" spans="1:138" x14ac:dyDescent="0.25">
      <c r="A15" s="113" t="s">
        <v>18</v>
      </c>
      <c r="B15" s="124"/>
      <c r="C15" s="93"/>
      <c r="D15" s="89"/>
      <c r="E15" s="89"/>
      <c r="F15" s="89"/>
      <c r="G15" s="89"/>
      <c r="H15" s="89"/>
      <c r="I15" s="89"/>
      <c r="J15" s="89"/>
      <c r="K15" s="89"/>
      <c r="L15" s="89"/>
      <c r="M15" s="90"/>
      <c r="N15" s="90"/>
      <c r="O15" s="176"/>
      <c r="P15" s="91"/>
      <c r="Q15" s="129"/>
      <c r="R15" s="91"/>
      <c r="S15" s="91"/>
      <c r="T15" s="105"/>
      <c r="U15" s="34"/>
      <c r="EH15"/>
    </row>
    <row r="16" spans="1:138" x14ac:dyDescent="0.25">
      <c r="A16" s="113" t="s">
        <v>19</v>
      </c>
      <c r="B16" s="124"/>
      <c r="C16" s="93"/>
      <c r="D16" s="89"/>
      <c r="E16" s="89"/>
      <c r="F16" s="89"/>
      <c r="G16" s="89"/>
      <c r="H16" s="89"/>
      <c r="I16" s="89"/>
      <c r="J16" s="89"/>
      <c r="K16" s="89"/>
      <c r="L16" s="89"/>
      <c r="M16" s="90"/>
      <c r="N16" s="90"/>
      <c r="O16" s="176"/>
      <c r="P16" s="91"/>
      <c r="Q16" s="129"/>
      <c r="R16" s="91"/>
      <c r="S16" s="91"/>
      <c r="T16" s="105"/>
      <c r="U16" s="34"/>
      <c r="EH16"/>
    </row>
    <row r="17" spans="1:138" x14ac:dyDescent="0.25">
      <c r="A17" s="113" t="s">
        <v>20</v>
      </c>
      <c r="B17" s="124"/>
      <c r="C17" s="93"/>
      <c r="D17" s="89"/>
      <c r="E17" s="89"/>
      <c r="F17" s="89"/>
      <c r="G17" s="89"/>
      <c r="H17" s="89"/>
      <c r="I17" s="89"/>
      <c r="J17" s="89"/>
      <c r="K17" s="89"/>
      <c r="L17" s="89"/>
      <c r="M17" s="90"/>
      <c r="N17" s="90"/>
      <c r="O17" s="176"/>
      <c r="P17" s="91"/>
      <c r="Q17" s="129"/>
      <c r="R17" s="91"/>
      <c r="S17" s="91"/>
      <c r="T17" s="105"/>
      <c r="U17" s="34"/>
      <c r="EH17"/>
    </row>
    <row r="18" spans="1:138" x14ac:dyDescent="0.25">
      <c r="A18" s="113" t="s">
        <v>21</v>
      </c>
      <c r="B18" s="124"/>
      <c r="C18" s="93"/>
      <c r="D18" s="89"/>
      <c r="E18" s="89"/>
      <c r="F18" s="89"/>
      <c r="G18" s="89"/>
      <c r="H18" s="89"/>
      <c r="I18" s="89"/>
      <c r="J18" s="89"/>
      <c r="K18" s="89"/>
      <c r="L18" s="89"/>
      <c r="M18" s="90"/>
      <c r="N18" s="90"/>
      <c r="O18" s="176"/>
      <c r="P18" s="91"/>
      <c r="Q18" s="129"/>
      <c r="R18" s="91"/>
      <c r="S18" s="91"/>
      <c r="T18" s="105"/>
      <c r="U18" s="34"/>
      <c r="EH18"/>
    </row>
    <row r="19" spans="1:138" x14ac:dyDescent="0.25">
      <c r="A19" s="113" t="s">
        <v>22</v>
      </c>
      <c r="B19" s="124"/>
      <c r="C19" s="93"/>
      <c r="D19" s="89"/>
      <c r="E19" s="89"/>
      <c r="F19" s="89"/>
      <c r="G19" s="89"/>
      <c r="H19" s="89"/>
      <c r="I19" s="89"/>
      <c r="J19" s="89"/>
      <c r="K19" s="89"/>
      <c r="L19" s="89"/>
      <c r="M19" s="90"/>
      <c r="N19" s="90"/>
      <c r="O19" s="176"/>
      <c r="P19" s="91"/>
      <c r="Q19" s="129"/>
      <c r="R19" s="91"/>
      <c r="S19" s="91"/>
      <c r="T19" s="105"/>
      <c r="U19" s="34"/>
      <c r="EH19"/>
    </row>
    <row r="20" spans="1:138" x14ac:dyDescent="0.25">
      <c r="A20" s="113" t="s">
        <v>23</v>
      </c>
      <c r="B20" s="124"/>
      <c r="C20" s="93"/>
      <c r="D20" s="89"/>
      <c r="E20" s="89"/>
      <c r="F20" s="89"/>
      <c r="G20" s="89"/>
      <c r="H20" s="89"/>
      <c r="I20" s="89"/>
      <c r="J20" s="89"/>
      <c r="K20" s="89"/>
      <c r="L20" s="89"/>
      <c r="M20" s="90"/>
      <c r="N20" s="90"/>
      <c r="O20" s="176"/>
      <c r="P20" s="91"/>
      <c r="Q20" s="129"/>
      <c r="R20" s="91"/>
      <c r="S20" s="91"/>
      <c r="T20" s="105"/>
      <c r="U20" s="34"/>
      <c r="EH20"/>
    </row>
    <row r="21" spans="1:138" x14ac:dyDescent="0.25">
      <c r="A21" s="113" t="s">
        <v>24</v>
      </c>
      <c r="B21" s="124"/>
      <c r="C21" s="93"/>
      <c r="D21" s="89"/>
      <c r="E21" s="89"/>
      <c r="F21" s="89"/>
      <c r="G21" s="89"/>
      <c r="H21" s="89"/>
      <c r="I21" s="89"/>
      <c r="J21" s="89"/>
      <c r="K21" s="89"/>
      <c r="L21" s="89"/>
      <c r="M21" s="90"/>
      <c r="N21" s="90"/>
      <c r="O21" s="176"/>
      <c r="P21" s="91"/>
      <c r="Q21" s="129"/>
      <c r="R21" s="91"/>
      <c r="S21" s="91"/>
      <c r="T21" s="105"/>
      <c r="U21" s="34"/>
      <c r="EH21"/>
    </row>
    <row r="22" spans="1:138" x14ac:dyDescent="0.25">
      <c r="A22" s="113" t="s">
        <v>25</v>
      </c>
      <c r="B22" s="124"/>
      <c r="C22" s="93"/>
      <c r="D22" s="89"/>
      <c r="E22" s="89"/>
      <c r="F22" s="89"/>
      <c r="G22" s="89"/>
      <c r="H22" s="89"/>
      <c r="I22" s="89"/>
      <c r="J22" s="89"/>
      <c r="K22" s="89"/>
      <c r="L22" s="89"/>
      <c r="M22" s="90"/>
      <c r="N22" s="90"/>
      <c r="O22" s="176"/>
      <c r="P22" s="91"/>
      <c r="Q22" s="129"/>
      <c r="R22" s="91"/>
      <c r="S22" s="91"/>
      <c r="T22" s="105"/>
      <c r="U22" s="34"/>
      <c r="EH22"/>
    </row>
    <row r="23" spans="1:138" x14ac:dyDescent="0.25">
      <c r="A23" s="113" t="s">
        <v>26</v>
      </c>
      <c r="B23" s="124"/>
      <c r="C23" s="93"/>
      <c r="D23" s="89"/>
      <c r="E23" s="89"/>
      <c r="F23" s="89"/>
      <c r="G23" s="89"/>
      <c r="H23" s="89"/>
      <c r="I23" s="89"/>
      <c r="J23" s="89"/>
      <c r="K23" s="89"/>
      <c r="L23" s="89"/>
      <c r="M23" s="90"/>
      <c r="N23" s="90"/>
      <c r="O23" s="176"/>
      <c r="P23" s="91"/>
      <c r="Q23" s="129"/>
      <c r="R23" s="91"/>
      <c r="S23" s="91"/>
      <c r="T23" s="105"/>
      <c r="U23" s="34"/>
      <c r="EH23"/>
    </row>
    <row r="24" spans="1:138" x14ac:dyDescent="0.25">
      <c r="A24" s="113" t="s">
        <v>27</v>
      </c>
      <c r="B24" s="124"/>
      <c r="C24" s="93"/>
      <c r="D24" s="89"/>
      <c r="E24" s="89"/>
      <c r="F24" s="89"/>
      <c r="G24" s="89"/>
      <c r="H24" s="89"/>
      <c r="I24" s="89"/>
      <c r="J24" s="89"/>
      <c r="K24" s="89"/>
      <c r="L24" s="89"/>
      <c r="M24" s="90"/>
      <c r="N24" s="90"/>
      <c r="O24" s="176"/>
      <c r="P24" s="91"/>
      <c r="Q24" s="129"/>
      <c r="R24" s="91"/>
      <c r="S24" s="91"/>
      <c r="T24" s="105"/>
      <c r="U24" s="34"/>
      <c r="EH24"/>
    </row>
    <row r="25" spans="1:138" x14ac:dyDescent="0.25">
      <c r="A25" s="113" t="s">
        <v>28</v>
      </c>
      <c r="B25" s="124"/>
      <c r="C25" s="93"/>
      <c r="D25" s="89"/>
      <c r="E25" s="89"/>
      <c r="F25" s="89"/>
      <c r="G25" s="89"/>
      <c r="H25" s="89"/>
      <c r="I25" s="89"/>
      <c r="J25" s="89"/>
      <c r="K25" s="89"/>
      <c r="L25" s="89"/>
      <c r="M25" s="90"/>
      <c r="N25" s="90"/>
      <c r="O25" s="176"/>
      <c r="P25" s="91"/>
      <c r="Q25" s="129"/>
      <c r="R25" s="91"/>
      <c r="S25" s="91"/>
      <c r="T25" s="105"/>
      <c r="U25" s="34"/>
      <c r="EH25"/>
    </row>
    <row r="26" spans="1:138" x14ac:dyDescent="0.25">
      <c r="A26" s="113" t="s">
        <v>29</v>
      </c>
      <c r="B26" s="124"/>
      <c r="C26" s="93"/>
      <c r="D26" s="89"/>
      <c r="E26" s="89"/>
      <c r="F26" s="89"/>
      <c r="G26" s="89"/>
      <c r="H26" s="89"/>
      <c r="I26" s="89"/>
      <c r="J26" s="89"/>
      <c r="K26" s="89"/>
      <c r="L26" s="89"/>
      <c r="M26" s="90"/>
      <c r="N26" s="90"/>
      <c r="O26" s="176"/>
      <c r="P26" s="91"/>
      <c r="Q26" s="129"/>
      <c r="R26" s="91"/>
      <c r="S26" s="91"/>
      <c r="T26" s="105"/>
      <c r="U26" s="34"/>
      <c r="EH26"/>
    </row>
    <row r="27" spans="1:138" x14ac:dyDescent="0.25">
      <c r="A27" s="113" t="s">
        <v>30</v>
      </c>
      <c r="B27" s="124"/>
      <c r="C27" s="93"/>
      <c r="D27" s="89"/>
      <c r="E27" s="89"/>
      <c r="F27" s="89"/>
      <c r="G27" s="89"/>
      <c r="H27" s="89"/>
      <c r="I27" s="89"/>
      <c r="J27" s="89"/>
      <c r="K27" s="89"/>
      <c r="L27" s="89"/>
      <c r="M27" s="90"/>
      <c r="N27" s="90"/>
      <c r="O27" s="176"/>
      <c r="P27" s="91"/>
      <c r="Q27" s="129"/>
      <c r="R27" s="91"/>
      <c r="S27" s="91"/>
      <c r="T27" s="105"/>
      <c r="U27" s="34"/>
      <c r="EH27"/>
    </row>
    <row r="28" spans="1:138" x14ac:dyDescent="0.25">
      <c r="A28" s="113" t="s">
        <v>31</v>
      </c>
      <c r="B28" s="124"/>
      <c r="C28" s="93"/>
      <c r="D28" s="89"/>
      <c r="E28" s="89"/>
      <c r="F28" s="89"/>
      <c r="G28" s="89"/>
      <c r="H28" s="89"/>
      <c r="I28" s="89"/>
      <c r="J28" s="89"/>
      <c r="K28" s="89"/>
      <c r="L28" s="89"/>
      <c r="M28" s="90"/>
      <c r="N28" s="90"/>
      <c r="O28" s="176"/>
      <c r="P28" s="91"/>
      <c r="Q28" s="129"/>
      <c r="R28" s="91"/>
      <c r="S28" s="91"/>
      <c r="T28" s="105"/>
      <c r="U28" s="34"/>
      <c r="EH28"/>
    </row>
    <row r="29" spans="1:138" x14ac:dyDescent="0.25">
      <c r="A29" s="113" t="s">
        <v>32</v>
      </c>
      <c r="B29" s="124"/>
      <c r="C29" s="93"/>
      <c r="D29" s="89"/>
      <c r="E29" s="89"/>
      <c r="F29" s="89"/>
      <c r="G29" s="89"/>
      <c r="H29" s="89"/>
      <c r="I29" s="89"/>
      <c r="J29" s="89"/>
      <c r="K29" s="89"/>
      <c r="L29" s="89"/>
      <c r="M29" s="90"/>
      <c r="N29" s="90"/>
      <c r="O29" s="176"/>
      <c r="P29" s="91"/>
      <c r="Q29" s="129"/>
      <c r="R29" s="91"/>
      <c r="S29" s="91"/>
      <c r="T29" s="105"/>
      <c r="U29" s="34"/>
      <c r="EH29"/>
    </row>
    <row r="30" spans="1:138" x14ac:dyDescent="0.25">
      <c r="A30" s="113" t="s">
        <v>33</v>
      </c>
      <c r="B30" s="124"/>
      <c r="C30" s="93"/>
      <c r="D30" s="89"/>
      <c r="E30" s="89"/>
      <c r="F30" s="89"/>
      <c r="G30" s="89"/>
      <c r="H30" s="89"/>
      <c r="I30" s="89"/>
      <c r="J30" s="89"/>
      <c r="K30" s="89"/>
      <c r="L30" s="89"/>
      <c r="M30" s="90"/>
      <c r="N30" s="90"/>
      <c r="O30" s="176"/>
      <c r="P30" s="91"/>
      <c r="Q30" s="129"/>
      <c r="R30" s="91"/>
      <c r="S30" s="91"/>
      <c r="T30" s="105"/>
      <c r="U30" s="34"/>
      <c r="EH30"/>
    </row>
    <row r="31" spans="1:138" x14ac:dyDescent="0.25">
      <c r="A31" s="113" t="s">
        <v>34</v>
      </c>
      <c r="B31" s="124"/>
      <c r="C31" s="93"/>
      <c r="D31" s="89"/>
      <c r="E31" s="89"/>
      <c r="F31" s="89"/>
      <c r="G31" s="89"/>
      <c r="H31" s="89"/>
      <c r="I31" s="89"/>
      <c r="J31" s="89"/>
      <c r="K31" s="89"/>
      <c r="L31" s="89"/>
      <c r="M31" s="90"/>
      <c r="N31" s="90"/>
      <c r="O31" s="176"/>
      <c r="P31" s="91"/>
      <c r="Q31" s="129"/>
      <c r="R31" s="91"/>
      <c r="S31" s="91"/>
      <c r="T31" s="105"/>
      <c r="U31" s="34"/>
      <c r="EH31"/>
    </row>
    <row r="32" spans="1:138" x14ac:dyDescent="0.25">
      <c r="A32" s="113" t="s">
        <v>35</v>
      </c>
      <c r="B32" s="124"/>
      <c r="C32" s="93"/>
      <c r="D32" s="89"/>
      <c r="E32" s="89"/>
      <c r="F32" s="89"/>
      <c r="G32" s="89"/>
      <c r="H32" s="89"/>
      <c r="I32" s="89"/>
      <c r="J32" s="89"/>
      <c r="K32" s="89"/>
      <c r="L32" s="89"/>
      <c r="M32" s="90"/>
      <c r="N32" s="90"/>
      <c r="O32" s="176"/>
      <c r="P32" s="91"/>
      <c r="Q32" s="129"/>
      <c r="R32" s="91"/>
      <c r="S32" s="91"/>
      <c r="T32" s="105"/>
      <c r="U32" s="34"/>
      <c r="EH32"/>
    </row>
    <row r="33" spans="1:138" x14ac:dyDescent="0.25">
      <c r="A33" s="113" t="s">
        <v>36</v>
      </c>
      <c r="B33" s="124"/>
      <c r="C33" s="93"/>
      <c r="D33" s="89"/>
      <c r="E33" s="89"/>
      <c r="F33" s="89"/>
      <c r="G33" s="89"/>
      <c r="H33" s="89"/>
      <c r="I33" s="89"/>
      <c r="J33" s="89"/>
      <c r="K33" s="89"/>
      <c r="L33" s="89"/>
      <c r="M33" s="90"/>
      <c r="N33" s="90"/>
      <c r="O33" s="176"/>
      <c r="P33" s="91"/>
      <c r="Q33" s="129"/>
      <c r="R33" s="91"/>
      <c r="S33" s="91"/>
      <c r="T33" s="105"/>
      <c r="U33" s="34"/>
      <c r="EH33"/>
    </row>
    <row r="34" spans="1:138" x14ac:dyDescent="0.25">
      <c r="A34" s="113" t="s">
        <v>37</v>
      </c>
      <c r="B34" s="124"/>
      <c r="C34" s="93"/>
      <c r="D34" s="89"/>
      <c r="E34" s="89"/>
      <c r="F34" s="89"/>
      <c r="G34" s="89"/>
      <c r="H34" s="89"/>
      <c r="I34" s="89"/>
      <c r="J34" s="89"/>
      <c r="K34" s="89"/>
      <c r="L34" s="89"/>
      <c r="M34" s="90"/>
      <c r="N34" s="90"/>
      <c r="O34" s="176"/>
      <c r="P34" s="91"/>
      <c r="Q34" s="129"/>
      <c r="R34" s="91"/>
      <c r="S34" s="91"/>
      <c r="T34" s="105"/>
      <c r="U34" s="34"/>
      <c r="EH34"/>
    </row>
    <row r="35" spans="1:138" x14ac:dyDescent="0.25">
      <c r="A35" s="113" t="s">
        <v>38</v>
      </c>
      <c r="B35" s="124"/>
      <c r="C35" s="93"/>
      <c r="D35" s="89"/>
      <c r="E35" s="89"/>
      <c r="F35" s="89"/>
      <c r="G35" s="89"/>
      <c r="H35" s="89"/>
      <c r="I35" s="89"/>
      <c r="J35" s="89"/>
      <c r="K35" s="89"/>
      <c r="L35" s="89"/>
      <c r="M35" s="90"/>
      <c r="N35" s="90"/>
      <c r="O35" s="176"/>
      <c r="P35" s="91"/>
      <c r="Q35" s="129"/>
      <c r="R35" s="91"/>
      <c r="S35" s="91"/>
      <c r="T35" s="105"/>
      <c r="U35" s="34"/>
      <c r="EH35"/>
    </row>
    <row r="36" spans="1:138" x14ac:dyDescent="0.25">
      <c r="A36" s="113" t="s">
        <v>39</v>
      </c>
      <c r="B36" s="124"/>
      <c r="C36" s="93"/>
      <c r="D36" s="89"/>
      <c r="E36" s="89"/>
      <c r="F36" s="89"/>
      <c r="G36" s="89"/>
      <c r="H36" s="89"/>
      <c r="I36" s="89"/>
      <c r="J36" s="89"/>
      <c r="K36" s="89"/>
      <c r="L36" s="89"/>
      <c r="M36" s="90"/>
      <c r="N36" s="90"/>
      <c r="O36" s="176"/>
      <c r="P36" s="91"/>
      <c r="Q36" s="129"/>
      <c r="R36" s="91"/>
      <c r="S36" s="91"/>
      <c r="T36" s="105"/>
      <c r="U36" s="34"/>
      <c r="EH36"/>
    </row>
    <row r="37" spans="1:138" x14ac:dyDescent="0.25">
      <c r="A37" s="113" t="s">
        <v>40</v>
      </c>
      <c r="B37" s="124"/>
      <c r="C37" s="93"/>
      <c r="D37" s="89"/>
      <c r="E37" s="89"/>
      <c r="F37" s="89"/>
      <c r="G37" s="89"/>
      <c r="H37" s="89"/>
      <c r="I37" s="89"/>
      <c r="J37" s="89"/>
      <c r="K37" s="89"/>
      <c r="L37" s="89"/>
      <c r="M37" s="90"/>
      <c r="N37" s="90"/>
      <c r="O37" s="176"/>
      <c r="P37" s="91"/>
      <c r="Q37" s="129"/>
      <c r="R37" s="91"/>
      <c r="S37" s="91"/>
      <c r="T37" s="105"/>
      <c r="U37" s="34"/>
      <c r="EH37"/>
    </row>
    <row r="38" spans="1:138" x14ac:dyDescent="0.25">
      <c r="A38" s="113" t="s">
        <v>41</v>
      </c>
      <c r="B38" s="124"/>
      <c r="C38" s="93"/>
      <c r="D38" s="89"/>
      <c r="E38" s="89"/>
      <c r="F38" s="89"/>
      <c r="G38" s="89"/>
      <c r="H38" s="89"/>
      <c r="I38" s="89"/>
      <c r="J38" s="89"/>
      <c r="K38" s="89"/>
      <c r="L38" s="89"/>
      <c r="M38" s="90"/>
      <c r="N38" s="90"/>
      <c r="O38" s="176"/>
      <c r="P38" s="91"/>
      <c r="Q38" s="129"/>
      <c r="R38" s="91"/>
      <c r="S38" s="91"/>
      <c r="T38" s="105"/>
      <c r="U38" s="34"/>
      <c r="EH38"/>
    </row>
    <row r="39" spans="1:138" x14ac:dyDescent="0.25">
      <c r="A39" s="113" t="s">
        <v>42</v>
      </c>
      <c r="B39" s="124"/>
      <c r="C39" s="93"/>
      <c r="D39" s="89"/>
      <c r="E39" s="89"/>
      <c r="F39" s="89"/>
      <c r="G39" s="89"/>
      <c r="H39" s="89"/>
      <c r="I39" s="89"/>
      <c r="J39" s="89"/>
      <c r="K39" s="89"/>
      <c r="L39" s="89"/>
      <c r="M39" s="90"/>
      <c r="N39" s="90"/>
      <c r="O39" s="176"/>
      <c r="P39" s="91"/>
      <c r="Q39" s="129"/>
      <c r="R39" s="91"/>
      <c r="S39" s="91"/>
      <c r="T39" s="105"/>
      <c r="U39" s="34"/>
      <c r="EH39"/>
    </row>
    <row r="40" spans="1:138" x14ac:dyDescent="0.25">
      <c r="A40" s="113" t="s">
        <v>43</v>
      </c>
      <c r="B40" s="124"/>
      <c r="C40" s="93"/>
      <c r="D40" s="89"/>
      <c r="E40" s="89"/>
      <c r="F40" s="89"/>
      <c r="G40" s="89"/>
      <c r="H40" s="89"/>
      <c r="I40" s="89"/>
      <c r="J40" s="89"/>
      <c r="K40" s="89"/>
      <c r="L40" s="89"/>
      <c r="M40" s="90"/>
      <c r="N40" s="90"/>
      <c r="O40" s="176"/>
      <c r="P40" s="91"/>
      <c r="Q40" s="129"/>
      <c r="R40" s="91"/>
      <c r="S40" s="91"/>
      <c r="T40" s="105"/>
      <c r="U40" s="34"/>
      <c r="EH40"/>
    </row>
    <row r="41" spans="1:138" x14ac:dyDescent="0.25">
      <c r="A41" s="113" t="s">
        <v>44</v>
      </c>
      <c r="B41" s="124"/>
      <c r="C41" s="93"/>
      <c r="D41" s="89"/>
      <c r="E41" s="89"/>
      <c r="F41" s="89"/>
      <c r="G41" s="89"/>
      <c r="H41" s="89"/>
      <c r="I41" s="89"/>
      <c r="J41" s="89"/>
      <c r="K41" s="89"/>
      <c r="L41" s="89"/>
      <c r="M41" s="90"/>
      <c r="N41" s="90"/>
      <c r="O41" s="176"/>
      <c r="P41" s="91"/>
      <c r="Q41" s="129"/>
      <c r="R41" s="91"/>
      <c r="S41" s="91"/>
      <c r="T41" s="105"/>
      <c r="U41" s="34"/>
      <c r="EH41"/>
    </row>
    <row r="42" spans="1:138" x14ac:dyDescent="0.25">
      <c r="A42" s="113" t="s">
        <v>45</v>
      </c>
      <c r="B42" s="124"/>
      <c r="C42" s="93"/>
      <c r="D42" s="89"/>
      <c r="E42" s="89"/>
      <c r="F42" s="89"/>
      <c r="G42" s="89"/>
      <c r="H42" s="89"/>
      <c r="I42" s="89"/>
      <c r="J42" s="89"/>
      <c r="K42" s="89"/>
      <c r="L42" s="89"/>
      <c r="M42" s="90"/>
      <c r="N42" s="90"/>
      <c r="O42" s="176"/>
      <c r="P42" s="91">
        <v>0</v>
      </c>
      <c r="Q42" s="129"/>
      <c r="R42" s="91"/>
      <c r="S42" s="91"/>
      <c r="T42" s="105"/>
      <c r="U42" s="34"/>
      <c r="EH42"/>
    </row>
    <row r="43" spans="1:138" ht="15.75" thickBot="1" x14ac:dyDescent="0.3">
      <c r="A43" s="122" t="s">
        <v>46</v>
      </c>
      <c r="B43" s="125"/>
      <c r="C43" s="94"/>
      <c r="D43" s="95"/>
      <c r="E43" s="95"/>
      <c r="F43" s="95"/>
      <c r="G43" s="95"/>
      <c r="H43" s="95"/>
      <c r="I43" s="95"/>
      <c r="J43" s="95"/>
      <c r="K43" s="95"/>
      <c r="L43" s="95"/>
      <c r="M43" s="111"/>
      <c r="N43" s="111"/>
      <c r="O43" s="177"/>
      <c r="P43" s="131">
        <v>1</v>
      </c>
      <c r="Q43" s="129"/>
      <c r="R43" s="91"/>
      <c r="S43" s="91"/>
      <c r="T43" s="106"/>
      <c r="U43" s="34"/>
      <c r="EH43"/>
    </row>
    <row r="44" spans="1:138" s="26" customFormat="1" ht="150.75" thickBot="1" x14ac:dyDescent="0.3">
      <c r="A44" s="109"/>
      <c r="B44" s="110" t="s">
        <v>71</v>
      </c>
      <c r="C44" s="108" t="e">
        <f>_xlfn.AGGREGATE(1,6,C14:C43)</f>
        <v>#DIV/0!</v>
      </c>
      <c r="D44" s="108" t="e">
        <f>_xlfn.AGGREGATE(1,6,D14:D43)</f>
        <v>#DIV/0!</v>
      </c>
      <c r="E44" s="108" t="e">
        <f>_xlfn.AGGREGATE(1,6,E14:E43)</f>
        <v>#DIV/0!</v>
      </c>
      <c r="F44" s="108" t="e">
        <f>_xlfn.AGGREGATE(1,6,F14:F43)</f>
        <v>#DIV/0!</v>
      </c>
      <c r="G44" s="108" t="e">
        <f>_xlfn.AGGREGATE(1,6,G14:G43)</f>
        <v>#DIV/0!</v>
      </c>
      <c r="H44" s="108" t="e">
        <f t="shared" ref="H44:N44" si="0">_xlfn.AGGREGATE(1,6,H14:H43)</f>
        <v>#DIV/0!</v>
      </c>
      <c r="I44" s="108" t="e">
        <f t="shared" si="0"/>
        <v>#DIV/0!</v>
      </c>
      <c r="J44" s="108" t="e">
        <f>_xlfn.AGGREGATE(1,6,J14:J43)</f>
        <v>#DIV/0!</v>
      </c>
      <c r="K44" s="108" t="e">
        <f t="shared" si="0"/>
        <v>#DIV/0!</v>
      </c>
      <c r="L44" s="108" t="e">
        <f>_xlfn.AGGREGATE(1,6,L14:L43)</f>
        <v>#DIV/0!</v>
      </c>
      <c r="M44" s="108" t="e">
        <f t="shared" si="0"/>
        <v>#DIV/0!</v>
      </c>
      <c r="N44" s="108" t="e">
        <f t="shared" si="0"/>
        <v>#DIV/0!</v>
      </c>
      <c r="O44" s="134" t="s">
        <v>78</v>
      </c>
      <c r="P44" s="135">
        <f>(_xlfn.AGGREGATE(1,6,P14:P43))</f>
        <v>0.5</v>
      </c>
      <c r="Q44" s="133" t="e">
        <f>(_xlfn.AGGREGATE(1,6,Q14:Q43))</f>
        <v>#DIV/0!</v>
      </c>
      <c r="R44" s="133" t="e">
        <f>(_xlfn.AGGREGATE(1,6,R14:R43))</f>
        <v>#DIV/0!</v>
      </c>
      <c r="S44" s="133" t="e">
        <f>(_xlfn.AGGREGATE(1,6,S14:S43))</f>
        <v>#DIV/0!</v>
      </c>
      <c r="T44" s="136" t="s">
        <v>97</v>
      </c>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row>
    <row r="45" spans="1:138" s="48" customFormat="1" ht="38.25" customHeight="1" thickBot="1" x14ac:dyDescent="0.3">
      <c r="A45" s="181" t="s">
        <v>86</v>
      </c>
      <c r="B45" s="182"/>
      <c r="C45" s="175" t="e">
        <f>(C44+D44+E44+F44+G44+H44+I44+J44+K44+L44+M44+N44)/12</f>
        <v>#DIV/0!</v>
      </c>
      <c r="D45" s="175"/>
      <c r="E45" s="175"/>
      <c r="F45" s="175"/>
      <c r="G45" s="175"/>
      <c r="H45" s="175"/>
      <c r="I45" s="175"/>
      <c r="J45" s="175"/>
      <c r="K45" s="175"/>
      <c r="L45" s="175"/>
      <c r="M45" s="175"/>
      <c r="N45" s="175"/>
      <c r="O45" s="119"/>
      <c r="P45" s="119"/>
      <c r="Q45" s="119"/>
      <c r="R45" s="119"/>
      <c r="S45" s="119"/>
      <c r="T45" s="120"/>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47"/>
      <c r="DW45" s="47"/>
      <c r="DX45" s="47"/>
      <c r="DY45" s="47"/>
      <c r="DZ45" s="47"/>
      <c r="EA45" s="47"/>
      <c r="EB45" s="47"/>
      <c r="EC45" s="47"/>
      <c r="ED45" s="47"/>
      <c r="EE45" s="47"/>
      <c r="EF45" s="47"/>
      <c r="EG45" s="47"/>
    </row>
    <row r="46" spans="1:138" s="30" customFormat="1" x14ac:dyDescent="0.25">
      <c r="A46" s="29"/>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34"/>
      <c r="DJ46" s="34"/>
      <c r="DK46" s="34"/>
      <c r="DL46" s="34"/>
      <c r="DM46" s="34"/>
      <c r="DN46" s="34"/>
      <c r="DO46" s="34"/>
      <c r="DP46" s="34"/>
      <c r="DQ46" s="34"/>
      <c r="DR46" s="34"/>
      <c r="DS46" s="34"/>
      <c r="DT46" s="34"/>
      <c r="DU46" s="34"/>
      <c r="DV46" s="34"/>
      <c r="DW46" s="34"/>
      <c r="DX46" s="34"/>
      <c r="DY46" s="34"/>
      <c r="DZ46" s="34"/>
      <c r="EA46" s="34"/>
      <c r="EB46" s="34"/>
      <c r="EC46" s="34"/>
      <c r="ED46" s="34"/>
      <c r="EE46" s="34"/>
      <c r="EF46" s="34"/>
      <c r="EG46" s="34"/>
      <c r="EH46" s="34"/>
    </row>
    <row r="47" spans="1:138" s="49" customFormat="1" ht="15.75" x14ac:dyDescent="0.25">
      <c r="A47" s="160" t="s">
        <v>108</v>
      </c>
      <c r="B47" s="160"/>
      <c r="C47" s="142" t="s">
        <v>109</v>
      </c>
      <c r="D47" s="142"/>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c r="DC47" s="34"/>
      <c r="DD47" s="34"/>
      <c r="DE47" s="34"/>
      <c r="DF47" s="34"/>
      <c r="DG47" s="34"/>
      <c r="DH47" s="34"/>
      <c r="DI47" s="34"/>
      <c r="DJ47" s="34"/>
      <c r="DK47" s="34"/>
      <c r="DL47" s="34"/>
      <c r="DM47" s="34"/>
      <c r="DN47" s="34"/>
      <c r="DO47" s="34"/>
      <c r="DP47" s="34"/>
      <c r="DQ47" s="34"/>
      <c r="DR47" s="34"/>
      <c r="DS47" s="34"/>
      <c r="DT47" s="34"/>
      <c r="DU47" s="34"/>
      <c r="DV47" s="34"/>
      <c r="DW47" s="34"/>
      <c r="DX47" s="34"/>
      <c r="DY47" s="34"/>
      <c r="DZ47" s="34"/>
      <c r="EA47" s="34"/>
      <c r="EB47" s="34"/>
      <c r="EC47" s="34"/>
      <c r="ED47" s="34"/>
      <c r="EE47" s="34"/>
      <c r="EF47" s="34"/>
      <c r="EG47" s="34"/>
      <c r="EH47" s="34"/>
    </row>
    <row r="48" spans="1:138" s="34" customFormat="1" ht="15.75" x14ac:dyDescent="0.25">
      <c r="A48" s="161" t="s">
        <v>110</v>
      </c>
      <c r="B48" s="161"/>
      <c r="C48" s="143" t="s">
        <v>111</v>
      </c>
      <c r="D48" s="143"/>
    </row>
    <row r="49" spans="1:5" s="34" customFormat="1" ht="15.75" x14ac:dyDescent="0.25">
      <c r="A49" s="162" t="s">
        <v>112</v>
      </c>
      <c r="B49" s="162"/>
      <c r="C49" s="144" t="s">
        <v>113</v>
      </c>
      <c r="D49" s="144"/>
      <c r="E49" s="38"/>
    </row>
    <row r="50" spans="1:5" s="34" customFormat="1" x14ac:dyDescent="0.25">
      <c r="A50" s="30"/>
      <c r="B50" s="30"/>
      <c r="C50" s="30"/>
      <c r="D50" s="30"/>
    </row>
    <row r="51" spans="1:5" s="34" customFormat="1" x14ac:dyDescent="0.25"/>
    <row r="52" spans="1:5" s="34" customFormat="1" x14ac:dyDescent="0.25"/>
    <row r="53" spans="1:5" s="34" customFormat="1" x14ac:dyDescent="0.25"/>
    <row r="54" spans="1:5" s="34" customFormat="1" x14ac:dyDescent="0.25"/>
    <row r="55" spans="1:5" s="34" customFormat="1" x14ac:dyDescent="0.25"/>
    <row r="56" spans="1:5" s="34" customFormat="1" x14ac:dyDescent="0.25"/>
    <row r="57" spans="1:5" s="34" customFormat="1" x14ac:dyDescent="0.25"/>
    <row r="58" spans="1:5" s="34" customFormat="1" x14ac:dyDescent="0.25"/>
    <row r="59" spans="1:5" s="34" customFormat="1" x14ac:dyDescent="0.25"/>
    <row r="60" spans="1:5" s="34" customFormat="1" x14ac:dyDescent="0.25"/>
    <row r="61" spans="1:5" s="34" customFormat="1" x14ac:dyDescent="0.25"/>
    <row r="62" spans="1:5" s="34" customFormat="1" x14ac:dyDescent="0.25"/>
    <row r="63" spans="1:5" s="34" customFormat="1" x14ac:dyDescent="0.25"/>
    <row r="64" spans="1:5" s="34" customFormat="1" x14ac:dyDescent="0.25"/>
    <row r="65" s="34" customFormat="1" x14ac:dyDescent="0.25"/>
    <row r="66" s="34" customFormat="1" x14ac:dyDescent="0.25"/>
    <row r="67" s="34" customFormat="1" x14ac:dyDescent="0.25"/>
    <row r="68" s="34" customFormat="1" x14ac:dyDescent="0.25"/>
    <row r="69" s="34" customFormat="1" x14ac:dyDescent="0.25"/>
    <row r="70" s="34" customFormat="1" x14ac:dyDescent="0.25"/>
    <row r="71" s="34" customFormat="1" x14ac:dyDescent="0.25"/>
    <row r="72" s="34" customFormat="1" x14ac:dyDescent="0.25"/>
    <row r="73" s="34" customFormat="1" x14ac:dyDescent="0.25"/>
    <row r="74" s="34" customFormat="1" x14ac:dyDescent="0.25"/>
    <row r="75" s="34" customFormat="1" x14ac:dyDescent="0.25"/>
    <row r="76" s="34" customFormat="1" x14ac:dyDescent="0.25"/>
    <row r="77" s="34" customFormat="1" x14ac:dyDescent="0.25"/>
    <row r="78" s="34" customFormat="1" x14ac:dyDescent="0.25"/>
    <row r="79" s="34" customFormat="1" x14ac:dyDescent="0.25"/>
    <row r="80" s="34" customFormat="1" x14ac:dyDescent="0.25"/>
    <row r="81" s="34" customFormat="1" x14ac:dyDescent="0.25"/>
    <row r="82" s="34" customFormat="1" x14ac:dyDescent="0.25"/>
    <row r="83" s="34" customFormat="1" x14ac:dyDescent="0.25"/>
    <row r="84" s="34" customFormat="1" x14ac:dyDescent="0.25"/>
    <row r="85" s="34" customFormat="1" x14ac:dyDescent="0.25"/>
    <row r="86" s="34" customFormat="1" x14ac:dyDescent="0.25"/>
    <row r="87" s="34" customFormat="1" x14ac:dyDescent="0.25"/>
    <row r="88" s="34" customFormat="1" x14ac:dyDescent="0.25"/>
    <row r="89" s="34" customFormat="1" x14ac:dyDescent="0.25"/>
    <row r="90" s="34" customFormat="1" x14ac:dyDescent="0.25"/>
    <row r="91" s="34" customFormat="1" x14ac:dyDescent="0.25"/>
    <row r="92" s="34" customFormat="1" x14ac:dyDescent="0.25"/>
    <row r="93" s="34" customFormat="1" x14ac:dyDescent="0.25"/>
    <row r="94" s="34" customFormat="1" x14ac:dyDescent="0.25"/>
    <row r="95" s="34" customFormat="1" x14ac:dyDescent="0.25"/>
    <row r="96" s="34" customFormat="1" x14ac:dyDescent="0.25"/>
    <row r="97" s="34" customFormat="1" x14ac:dyDescent="0.25"/>
    <row r="98" s="34" customFormat="1" x14ac:dyDescent="0.25"/>
    <row r="99" s="34" customFormat="1" x14ac:dyDescent="0.25"/>
    <row r="100" s="34" customFormat="1" x14ac:dyDescent="0.25"/>
    <row r="101" s="34" customFormat="1" x14ac:dyDescent="0.25"/>
    <row r="102" s="34" customFormat="1" x14ac:dyDescent="0.25"/>
    <row r="103" s="34" customFormat="1" x14ac:dyDescent="0.25"/>
    <row r="104" s="34" customFormat="1" x14ac:dyDescent="0.25"/>
    <row r="105" s="34" customFormat="1" x14ac:dyDescent="0.25"/>
    <row r="106" s="34" customFormat="1" x14ac:dyDescent="0.25"/>
    <row r="107" s="34" customFormat="1" x14ac:dyDescent="0.25"/>
    <row r="108" s="34" customFormat="1" x14ac:dyDescent="0.25"/>
    <row r="109" s="34" customFormat="1" x14ac:dyDescent="0.25"/>
    <row r="110" s="34" customFormat="1" x14ac:dyDescent="0.25"/>
    <row r="111" s="34" customFormat="1" x14ac:dyDescent="0.25"/>
    <row r="112" s="34" customFormat="1" x14ac:dyDescent="0.25"/>
    <row r="113" s="34" customFormat="1" x14ac:dyDescent="0.25"/>
    <row r="114" s="34" customFormat="1" x14ac:dyDescent="0.25"/>
    <row r="115" s="34" customFormat="1" x14ac:dyDescent="0.25"/>
    <row r="116" s="34" customFormat="1" x14ac:dyDescent="0.25"/>
    <row r="117" s="34" customFormat="1" x14ac:dyDescent="0.25"/>
    <row r="118" s="34" customFormat="1" x14ac:dyDescent="0.25"/>
    <row r="119" s="34" customFormat="1" x14ac:dyDescent="0.25"/>
    <row r="120" s="34" customFormat="1" x14ac:dyDescent="0.25"/>
    <row r="121" s="34" customFormat="1" x14ac:dyDescent="0.25"/>
    <row r="122" s="34" customFormat="1" x14ac:dyDescent="0.25"/>
    <row r="123" s="34" customFormat="1" x14ac:dyDescent="0.25"/>
    <row r="124" s="34" customFormat="1" x14ac:dyDescent="0.25"/>
    <row r="125" s="34" customFormat="1" x14ac:dyDescent="0.25"/>
    <row r="126" s="34" customFormat="1" x14ac:dyDescent="0.25"/>
    <row r="127" s="34" customFormat="1" x14ac:dyDescent="0.25"/>
    <row r="128" s="34" customFormat="1" x14ac:dyDescent="0.25"/>
    <row r="129" s="34" customFormat="1" x14ac:dyDescent="0.25"/>
    <row r="130" s="34" customFormat="1" x14ac:dyDescent="0.25"/>
    <row r="131" s="34" customFormat="1" x14ac:dyDescent="0.25"/>
    <row r="132" s="34" customFormat="1" x14ac:dyDescent="0.25"/>
    <row r="133" s="34" customFormat="1" x14ac:dyDescent="0.25"/>
    <row r="134" s="34" customFormat="1" x14ac:dyDescent="0.25"/>
    <row r="135" s="34" customFormat="1" x14ac:dyDescent="0.25"/>
    <row r="136" s="34" customFormat="1" x14ac:dyDescent="0.25"/>
    <row r="137" s="34" customFormat="1" x14ac:dyDescent="0.25"/>
    <row r="138" s="34" customFormat="1" x14ac:dyDescent="0.25"/>
    <row r="139" s="34" customFormat="1" x14ac:dyDescent="0.25"/>
    <row r="140" s="34" customFormat="1" x14ac:dyDescent="0.25"/>
    <row r="141" s="34" customFormat="1" x14ac:dyDescent="0.25"/>
    <row r="142" s="34" customFormat="1" x14ac:dyDescent="0.25"/>
    <row r="143" s="34" customFormat="1" x14ac:dyDescent="0.25"/>
    <row r="144" s="34" customFormat="1" x14ac:dyDescent="0.25"/>
    <row r="145" spans="21:21" s="34" customFormat="1" x14ac:dyDescent="0.25"/>
    <row r="146" spans="21:21" s="34" customFormat="1" x14ac:dyDescent="0.25"/>
    <row r="147" spans="21:21" s="34" customFormat="1" x14ac:dyDescent="0.25"/>
    <row r="148" spans="21:21" s="34" customFormat="1" x14ac:dyDescent="0.25"/>
    <row r="149" spans="21:21" s="34" customFormat="1" x14ac:dyDescent="0.25"/>
    <row r="150" spans="21:21" s="34" customFormat="1" x14ac:dyDescent="0.25"/>
    <row r="151" spans="21:21" s="34" customFormat="1" x14ac:dyDescent="0.25"/>
    <row r="152" spans="21:21" s="34" customFormat="1" x14ac:dyDescent="0.25"/>
    <row r="153" spans="21:21" s="34" customFormat="1" x14ac:dyDescent="0.25"/>
    <row r="154" spans="21:21" s="34" customFormat="1" x14ac:dyDescent="0.25"/>
    <row r="155" spans="21:21" s="34" customFormat="1" x14ac:dyDescent="0.25"/>
    <row r="156" spans="21:21" s="34" customFormat="1" x14ac:dyDescent="0.25"/>
    <row r="157" spans="21:21" s="34" customFormat="1" x14ac:dyDescent="0.25"/>
    <row r="158" spans="21:21" s="34" customFormat="1" x14ac:dyDescent="0.25"/>
    <row r="159" spans="21:21" s="34" customFormat="1" x14ac:dyDescent="0.25">
      <c r="U159" s="38"/>
    </row>
    <row r="160" spans="21:21" s="34" customFormat="1" x14ac:dyDescent="0.25">
      <c r="U160" s="38"/>
    </row>
    <row r="161" spans="21:21" s="34" customFormat="1" x14ac:dyDescent="0.25">
      <c r="U161" s="38"/>
    </row>
    <row r="162" spans="21:21" s="34" customFormat="1" x14ac:dyDescent="0.25">
      <c r="U162" s="38"/>
    </row>
    <row r="163" spans="21:21" s="34" customFormat="1" x14ac:dyDescent="0.25">
      <c r="U163" s="38"/>
    </row>
    <row r="164" spans="21:21" s="34" customFormat="1" x14ac:dyDescent="0.25">
      <c r="U164" s="38"/>
    </row>
    <row r="165" spans="21:21" s="34" customFormat="1" x14ac:dyDescent="0.25">
      <c r="U165" s="38"/>
    </row>
    <row r="166" spans="21:21" s="34" customFormat="1" x14ac:dyDescent="0.25">
      <c r="U166" s="38"/>
    </row>
    <row r="167" spans="21:21" s="34" customFormat="1" x14ac:dyDescent="0.25">
      <c r="U167" s="38"/>
    </row>
    <row r="168" spans="21:21" s="34" customFormat="1" x14ac:dyDescent="0.25">
      <c r="U168" s="38"/>
    </row>
    <row r="169" spans="21:21" s="34" customFormat="1" x14ac:dyDescent="0.25">
      <c r="U169" s="38"/>
    </row>
    <row r="170" spans="21:21" s="34" customFormat="1" x14ac:dyDescent="0.25">
      <c r="U170" s="38"/>
    </row>
    <row r="171" spans="21:21" s="34" customFormat="1" x14ac:dyDescent="0.25">
      <c r="U171" s="38"/>
    </row>
    <row r="172" spans="21:21" s="34" customFormat="1" x14ac:dyDescent="0.25">
      <c r="U172" s="38"/>
    </row>
    <row r="173" spans="21:21" s="34" customFormat="1" x14ac:dyDescent="0.25">
      <c r="U173" s="38"/>
    </row>
    <row r="174" spans="21:21" s="34" customFormat="1" x14ac:dyDescent="0.25">
      <c r="U174" s="38"/>
    </row>
    <row r="175" spans="21:21" s="34" customFormat="1" x14ac:dyDescent="0.25">
      <c r="U175" s="38"/>
    </row>
    <row r="176" spans="21:21" s="34" customFormat="1" x14ac:dyDescent="0.25">
      <c r="U176" s="38"/>
    </row>
    <row r="177" spans="21:21" s="34" customFormat="1" x14ac:dyDescent="0.25">
      <c r="U177" s="38"/>
    </row>
    <row r="178" spans="21:21" s="34" customFormat="1" x14ac:dyDescent="0.25">
      <c r="U178" s="38"/>
    </row>
    <row r="179" spans="21:21" s="34" customFormat="1" x14ac:dyDescent="0.25">
      <c r="U179" s="38"/>
    </row>
    <row r="180" spans="21:21" s="34" customFormat="1" x14ac:dyDescent="0.25">
      <c r="U180" s="38"/>
    </row>
    <row r="181" spans="21:21" s="34" customFormat="1" x14ac:dyDescent="0.25">
      <c r="U181" s="38"/>
    </row>
    <row r="182" spans="21:21" s="34" customFormat="1" x14ac:dyDescent="0.25">
      <c r="U182" s="38"/>
    </row>
    <row r="183" spans="21:21" s="34" customFormat="1" x14ac:dyDescent="0.25">
      <c r="U183" s="38"/>
    </row>
    <row r="184" spans="21:21" s="34" customFormat="1" x14ac:dyDescent="0.25">
      <c r="U184" s="38"/>
    </row>
    <row r="185" spans="21:21" s="34" customFormat="1" x14ac:dyDescent="0.25">
      <c r="U185" s="38"/>
    </row>
    <row r="186" spans="21:21" s="34" customFormat="1" x14ac:dyDescent="0.25">
      <c r="U186" s="38"/>
    </row>
    <row r="187" spans="21:21" s="34" customFormat="1" x14ac:dyDescent="0.25">
      <c r="U187" s="38"/>
    </row>
    <row r="188" spans="21:21" s="34" customFormat="1" x14ac:dyDescent="0.25">
      <c r="U188" s="38"/>
    </row>
    <row r="189" spans="21:21" s="34" customFormat="1" x14ac:dyDescent="0.25">
      <c r="U189" s="38"/>
    </row>
    <row r="190" spans="21:21" s="34" customFormat="1" x14ac:dyDescent="0.25">
      <c r="U190" s="38"/>
    </row>
    <row r="191" spans="21:21" s="34" customFormat="1" x14ac:dyDescent="0.25">
      <c r="U191" s="38"/>
    </row>
    <row r="192" spans="21:21" s="34" customFormat="1" x14ac:dyDescent="0.25">
      <c r="U192" s="38"/>
    </row>
    <row r="193" spans="21:21" s="34" customFormat="1" x14ac:dyDescent="0.25">
      <c r="U193" s="38"/>
    </row>
    <row r="194" spans="21:21" s="34" customFormat="1" x14ac:dyDescent="0.25">
      <c r="U194" s="38"/>
    </row>
    <row r="195" spans="21:21" s="34" customFormat="1" x14ac:dyDescent="0.25">
      <c r="U195" s="38"/>
    </row>
    <row r="196" spans="21:21" s="34" customFormat="1" x14ac:dyDescent="0.25">
      <c r="U196" s="38"/>
    </row>
    <row r="197" spans="21:21" s="34" customFormat="1" x14ac:dyDescent="0.25">
      <c r="U197" s="38"/>
    </row>
    <row r="198" spans="21:21" s="34" customFormat="1" x14ac:dyDescent="0.25">
      <c r="U198" s="38"/>
    </row>
    <row r="199" spans="21:21" s="34" customFormat="1" x14ac:dyDescent="0.25">
      <c r="U199" s="38"/>
    </row>
    <row r="200" spans="21:21" s="34" customFormat="1" x14ac:dyDescent="0.25">
      <c r="U200" s="38"/>
    </row>
    <row r="201" spans="21:21" s="34" customFormat="1" x14ac:dyDescent="0.25">
      <c r="U201" s="38"/>
    </row>
    <row r="202" spans="21:21" s="34" customFormat="1" x14ac:dyDescent="0.25">
      <c r="U202" s="38"/>
    </row>
    <row r="203" spans="21:21" s="34" customFormat="1" x14ac:dyDescent="0.25">
      <c r="U203" s="38"/>
    </row>
    <row r="204" spans="21:21" s="34" customFormat="1" x14ac:dyDescent="0.25">
      <c r="U204" s="38"/>
    </row>
    <row r="205" spans="21:21" s="34" customFormat="1" x14ac:dyDescent="0.25">
      <c r="U205" s="38"/>
    </row>
    <row r="206" spans="21:21" s="34" customFormat="1" x14ac:dyDescent="0.25">
      <c r="U206" s="38"/>
    </row>
    <row r="207" spans="21:21" s="34" customFormat="1" x14ac:dyDescent="0.25">
      <c r="U207" s="38"/>
    </row>
    <row r="208" spans="21:21" s="34" customFormat="1" x14ac:dyDescent="0.25">
      <c r="U208" s="38"/>
    </row>
    <row r="209" spans="21:21" s="34" customFormat="1" x14ac:dyDescent="0.25">
      <c r="U209" s="38"/>
    </row>
    <row r="210" spans="21:21" s="34" customFormat="1" x14ac:dyDescent="0.25">
      <c r="U210" s="38"/>
    </row>
    <row r="211" spans="21:21" s="34" customFormat="1" x14ac:dyDescent="0.25">
      <c r="U211" s="38"/>
    </row>
    <row r="212" spans="21:21" s="34" customFormat="1" x14ac:dyDescent="0.25">
      <c r="U212" s="38"/>
    </row>
    <row r="213" spans="21:21" s="34" customFormat="1" x14ac:dyDescent="0.25">
      <c r="U213" s="38"/>
    </row>
    <row r="214" spans="21:21" s="34" customFormat="1" x14ac:dyDescent="0.25">
      <c r="U214" s="38"/>
    </row>
    <row r="215" spans="21:21" s="34" customFormat="1" x14ac:dyDescent="0.25">
      <c r="U215" s="38"/>
    </row>
    <row r="216" spans="21:21" s="34" customFormat="1" x14ac:dyDescent="0.25">
      <c r="U216" s="38"/>
    </row>
    <row r="217" spans="21:21" s="34" customFormat="1" x14ac:dyDescent="0.25">
      <c r="U217" s="38"/>
    </row>
    <row r="218" spans="21:21" s="34" customFormat="1" x14ac:dyDescent="0.25">
      <c r="U218" s="38"/>
    </row>
    <row r="219" spans="21:21" s="34" customFormat="1" x14ac:dyDescent="0.25">
      <c r="U219" s="38"/>
    </row>
    <row r="220" spans="21:21" s="34" customFormat="1" x14ac:dyDescent="0.25">
      <c r="U220" s="38"/>
    </row>
    <row r="221" spans="21:21" s="34" customFormat="1" x14ac:dyDescent="0.25">
      <c r="U221" s="38"/>
    </row>
    <row r="222" spans="21:21" s="34" customFormat="1" x14ac:dyDescent="0.25">
      <c r="U222" s="38"/>
    </row>
    <row r="223" spans="21:21" s="34" customFormat="1" x14ac:dyDescent="0.25">
      <c r="U223" s="38"/>
    </row>
    <row r="224" spans="21:21" s="34" customFormat="1" x14ac:dyDescent="0.25">
      <c r="U224" s="38"/>
    </row>
    <row r="225" spans="21:21" s="34" customFormat="1" x14ac:dyDescent="0.25">
      <c r="U225" s="38"/>
    </row>
    <row r="226" spans="21:21" s="34" customFormat="1" x14ac:dyDescent="0.25">
      <c r="U226" s="38"/>
    </row>
    <row r="227" spans="21:21" s="34" customFormat="1" x14ac:dyDescent="0.25">
      <c r="U227" s="38"/>
    </row>
    <row r="228" spans="21:21" s="34" customFormat="1" x14ac:dyDescent="0.25">
      <c r="U228" s="38"/>
    </row>
    <row r="229" spans="21:21" s="34" customFormat="1" x14ac:dyDescent="0.25">
      <c r="U229" s="38"/>
    </row>
    <row r="230" spans="21:21" s="34" customFormat="1" x14ac:dyDescent="0.25">
      <c r="U230" s="38"/>
    </row>
    <row r="231" spans="21:21" s="34" customFormat="1" x14ac:dyDescent="0.25">
      <c r="U231" s="38"/>
    </row>
    <row r="232" spans="21:21" s="34" customFormat="1" x14ac:dyDescent="0.25">
      <c r="U232" s="38"/>
    </row>
    <row r="233" spans="21:21" s="34" customFormat="1" x14ac:dyDescent="0.25">
      <c r="U233" s="38"/>
    </row>
    <row r="234" spans="21:21" s="34" customFormat="1" x14ac:dyDescent="0.25">
      <c r="U234" s="38"/>
    </row>
    <row r="235" spans="21:21" s="34" customFormat="1" x14ac:dyDescent="0.25">
      <c r="U235" s="38"/>
    </row>
    <row r="236" spans="21:21" s="34" customFormat="1" x14ac:dyDescent="0.25">
      <c r="U236" s="38"/>
    </row>
    <row r="237" spans="21:21" s="34" customFormat="1" x14ac:dyDescent="0.25">
      <c r="U237" s="38"/>
    </row>
    <row r="238" spans="21:21" s="34" customFormat="1" x14ac:dyDescent="0.25">
      <c r="U238" s="38"/>
    </row>
    <row r="239" spans="21:21" s="34" customFormat="1" x14ac:dyDescent="0.25">
      <c r="U239" s="38"/>
    </row>
    <row r="240" spans="21:21" s="34" customFormat="1" x14ac:dyDescent="0.25">
      <c r="U240" s="38"/>
    </row>
    <row r="241" spans="21:21" s="34" customFormat="1" x14ac:dyDescent="0.25">
      <c r="U241" s="38"/>
    </row>
    <row r="242" spans="21:21" s="34" customFormat="1" x14ac:dyDescent="0.25">
      <c r="U242" s="38"/>
    </row>
    <row r="243" spans="21:21" s="34" customFormat="1" x14ac:dyDescent="0.25">
      <c r="U243" s="38"/>
    </row>
    <row r="244" spans="21:21" s="34" customFormat="1" x14ac:dyDescent="0.25">
      <c r="U244" s="38"/>
    </row>
    <row r="245" spans="21:21" s="34" customFormat="1" x14ac:dyDescent="0.25">
      <c r="U245" s="38"/>
    </row>
    <row r="246" spans="21:21" s="34" customFormat="1" x14ac:dyDescent="0.25">
      <c r="U246" s="38"/>
    </row>
    <row r="247" spans="21:21" s="34" customFormat="1" x14ac:dyDescent="0.25">
      <c r="U247" s="38"/>
    </row>
    <row r="248" spans="21:21" s="34" customFormat="1" x14ac:dyDescent="0.25">
      <c r="U248" s="38"/>
    </row>
    <row r="249" spans="21:21" s="34" customFormat="1" x14ac:dyDescent="0.25">
      <c r="U249" s="38"/>
    </row>
    <row r="250" spans="21:21" s="34" customFormat="1" x14ac:dyDescent="0.25">
      <c r="U250" s="38"/>
    </row>
    <row r="251" spans="21:21" s="34" customFormat="1" x14ac:dyDescent="0.25">
      <c r="U251" s="38"/>
    </row>
    <row r="252" spans="21:21" s="34" customFormat="1" x14ac:dyDescent="0.25">
      <c r="U252" s="38"/>
    </row>
    <row r="253" spans="21:21" s="34" customFormat="1" x14ac:dyDescent="0.25">
      <c r="U253" s="38"/>
    </row>
    <row r="254" spans="21:21" s="34" customFormat="1" x14ac:dyDescent="0.25">
      <c r="U254" s="38"/>
    </row>
    <row r="255" spans="21:21" s="34" customFormat="1" x14ac:dyDescent="0.25">
      <c r="U255" s="38"/>
    </row>
    <row r="256" spans="21:21" s="34" customFormat="1" x14ac:dyDescent="0.25">
      <c r="U256" s="38"/>
    </row>
    <row r="257" spans="1:21" s="34" customFormat="1" x14ac:dyDescent="0.25">
      <c r="U257" s="38"/>
    </row>
    <row r="258" spans="1:21" s="34" customFormat="1" x14ac:dyDescent="0.25">
      <c r="U258" s="38"/>
    </row>
    <row r="259" spans="1:21" s="34" customFormat="1" x14ac:dyDescent="0.25">
      <c r="U259" s="38"/>
    </row>
    <row r="260" spans="1:21" s="34" customFormat="1" x14ac:dyDescent="0.25">
      <c r="U260" s="38"/>
    </row>
    <row r="261" spans="1:21" s="34" customFormat="1" x14ac:dyDescent="0.25">
      <c r="U261" s="38"/>
    </row>
    <row r="262" spans="1:21" s="34" customFormat="1" x14ac:dyDescent="0.25">
      <c r="U262" s="38"/>
    </row>
    <row r="263" spans="1:21" s="34" customFormat="1" x14ac:dyDescent="0.25">
      <c r="U263" s="38"/>
    </row>
    <row r="264" spans="1:21" s="34" customFormat="1" x14ac:dyDescent="0.25">
      <c r="U264" s="38"/>
    </row>
    <row r="265" spans="1:21" s="34" customFormat="1" x14ac:dyDescent="0.25">
      <c r="U265" s="38"/>
    </row>
    <row r="266" spans="1:21" s="34" customFormat="1" x14ac:dyDescent="0.25">
      <c r="U266" s="38"/>
    </row>
    <row r="267" spans="1:21" s="34" customFormat="1" x14ac:dyDescent="0.25">
      <c r="U267" s="38"/>
    </row>
    <row r="268" spans="1:21" s="34" customFormat="1" x14ac:dyDescent="0.25">
      <c r="U268" s="38"/>
    </row>
    <row r="269" spans="1:21" s="34" customFormat="1" x14ac:dyDescent="0.25">
      <c r="A269"/>
      <c r="B269"/>
      <c r="C269"/>
      <c r="D269"/>
      <c r="E269"/>
      <c r="F269"/>
      <c r="G269"/>
      <c r="H269"/>
      <c r="I269"/>
      <c r="J269"/>
      <c r="K269"/>
      <c r="L269"/>
      <c r="M269"/>
      <c r="N269"/>
      <c r="O269"/>
      <c r="P269"/>
      <c r="Q269"/>
      <c r="R269"/>
      <c r="S269"/>
      <c r="T269"/>
      <c r="U269" s="38"/>
    </row>
    <row r="270" spans="1:21" s="34" customFormat="1" x14ac:dyDescent="0.25">
      <c r="A270"/>
      <c r="B270"/>
      <c r="C270"/>
      <c r="D270"/>
      <c r="E270"/>
      <c r="F270"/>
      <c r="G270"/>
      <c r="H270"/>
      <c r="I270"/>
      <c r="J270"/>
      <c r="K270"/>
      <c r="L270"/>
      <c r="M270"/>
      <c r="N270"/>
      <c r="O270"/>
      <c r="P270"/>
      <c r="Q270"/>
      <c r="R270"/>
      <c r="S270"/>
      <c r="T270"/>
      <c r="U270" s="38"/>
    </row>
  </sheetData>
  <sheetProtection algorithmName="SHA-512" hashValue="cFZlUhfxEV1BTtcjPVnf0dm3aNNcia5oS6LxMm9tDtZEm2lwIhE8Pvf6NZ5xbs6S5e6oOrWZcRqrgASj6Rhx6g==" saltValue="cZYKRtPXXOC0HQeQadoheA==" spinCount="100000" sheet="1" formatCells="0" sort="0" autoFilter="0" pivotTables="0"/>
  <mergeCells count="15">
    <mergeCell ref="A1:R1"/>
    <mergeCell ref="A4:G4"/>
    <mergeCell ref="A5:G5"/>
    <mergeCell ref="A6:G6"/>
    <mergeCell ref="A7:G7"/>
    <mergeCell ref="A11:T11"/>
    <mergeCell ref="A47:B47"/>
    <mergeCell ref="A48:B48"/>
    <mergeCell ref="A49:B49"/>
    <mergeCell ref="A10:T10"/>
    <mergeCell ref="C45:N45"/>
    <mergeCell ref="O13:O43"/>
    <mergeCell ref="O12:T12"/>
    <mergeCell ref="A45:B45"/>
    <mergeCell ref="C12:N12"/>
  </mergeCells>
  <conditionalFormatting sqref="C14:N43">
    <cfRule type="containsText" dxfId="58" priority="43" operator="containsText" text="Yes">
      <formula>NOT(ISERROR(SEARCH("Yes",C14)))</formula>
    </cfRule>
    <cfRule type="containsText" dxfId="57" priority="44" operator="containsText" text="No">
      <formula>NOT(ISERROR(SEARCH("No",C14)))</formula>
    </cfRule>
    <cfRule type="containsText" dxfId="56" priority="45" operator="containsText" text="No">
      <formula>NOT(ISERROR(SEARCH("No",C14)))</formula>
    </cfRule>
  </conditionalFormatting>
  <conditionalFormatting sqref="C14:N43">
    <cfRule type="containsText" dxfId="55" priority="38" operator="containsText" text="1">
      <formula>NOT(ISERROR(SEARCH("1",C14)))</formula>
    </cfRule>
    <cfRule type="containsText" dxfId="54" priority="39" operator="containsText" text="0">
      <formula>NOT(ISERROR(SEARCH("0",C14)))</formula>
    </cfRule>
  </conditionalFormatting>
  <conditionalFormatting sqref="C44:F44">
    <cfRule type="cellIs" dxfId="53" priority="27" operator="lessThan">
      <formula>1</formula>
    </cfRule>
  </conditionalFormatting>
  <conditionalFormatting sqref="G44:N44">
    <cfRule type="cellIs" dxfId="52" priority="26" operator="lessThan">
      <formula>1</formula>
    </cfRule>
  </conditionalFormatting>
  <conditionalFormatting sqref="C44:N44">
    <cfRule type="cellIs" dxfId="51" priority="12" operator="between">
      <formula>0.856</formula>
      <formula>0.999</formula>
    </cfRule>
    <cfRule type="cellIs" dxfId="50" priority="17" operator="between">
      <formula>0.86</formula>
      <formula>0.99</formula>
    </cfRule>
    <cfRule type="cellIs" dxfId="49" priority="18" operator="lessThan">
      <formula>0.85</formula>
    </cfRule>
    <cfRule type="cellIs" dxfId="48" priority="19" operator="equal">
      <formula>1</formula>
    </cfRule>
    <cfRule type="cellIs" dxfId="47" priority="20" operator="between">
      <formula>0.85</formula>
      <formula>1</formula>
    </cfRule>
    <cfRule type="cellIs" dxfId="46" priority="21" operator="between">
      <formula>0.86</formula>
      <formula>0.99</formula>
    </cfRule>
    <cfRule type="cellIs" dxfId="45" priority="22" operator="between">
      <formula>0.86</formula>
      <formula>0.99</formula>
    </cfRule>
    <cfRule type="cellIs" dxfId="44" priority="23" operator="lessThan">
      <formula>0.5</formula>
    </cfRule>
    <cfRule type="cellIs" dxfId="43" priority="24" operator="lessThan">
      <formula>0.85</formula>
    </cfRule>
    <cfRule type="cellIs" dxfId="42" priority="25" operator="equal">
      <formula>1</formula>
    </cfRule>
    <cfRule type="cellIs" dxfId="41" priority="4" operator="lessThan">
      <formula>0.85</formula>
    </cfRule>
    <cfRule type="cellIs" dxfId="40" priority="3" operator="between">
      <formula>0.85</formula>
      <formula>0.94</formula>
    </cfRule>
    <cfRule type="cellIs" dxfId="39" priority="2" operator="greaterThan">
      <formula>0.945</formula>
    </cfRule>
    <cfRule type="cellIs" dxfId="38" priority="1" operator="greaterThan">
      <formula>0.945</formula>
    </cfRule>
  </conditionalFormatting>
  <conditionalFormatting sqref="O13">
    <cfRule type="containsText" dxfId="37" priority="5" operator="containsText" text="Yes">
      <formula>NOT(ISERROR(SEARCH("Yes",O13)))</formula>
    </cfRule>
    <cfRule type="containsText" dxfId="36" priority="6" operator="containsText" text="No">
      <formula>NOT(ISERROR(SEARCH("No",O13)))</formula>
    </cfRule>
    <cfRule type="containsText" dxfId="35" priority="7" operator="containsText" text="No">
      <formula>NOT(ISERROR(SEARCH("No",O13)))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List!$A$7:$A$9</xm:f>
          </x14:formula1>
          <xm:sqref>C14:H43 I17:I41 J14:N43</xm:sqref>
        </x14:dataValidation>
        <x14:dataValidation type="list" allowBlank="1" showInputMessage="1" showErrorMessage="1">
          <x14:formula1>
            <xm:f>List!$A$7:$A$8</xm:f>
          </x14:formula1>
          <xm:sqref>P14:S43 I14:I16 I42:I43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267"/>
  <sheetViews>
    <sheetView zoomScale="80" zoomScaleNormal="80" workbookViewId="0">
      <selection activeCell="I54" sqref="I54"/>
    </sheetView>
  </sheetViews>
  <sheetFormatPr defaultRowHeight="15" x14ac:dyDescent="0.25"/>
  <cols>
    <col min="1" max="1" width="19.5703125" customWidth="1"/>
    <col min="2" max="2" width="21.42578125" bestFit="1" customWidth="1"/>
    <col min="3" max="3" width="12.5703125" customWidth="1"/>
    <col min="4" max="4" width="11.7109375" customWidth="1"/>
    <col min="5" max="5" width="14.5703125" customWidth="1"/>
    <col min="6" max="6" width="23.7109375" customWidth="1"/>
    <col min="7" max="7" width="16" customWidth="1"/>
    <col min="8" max="8" width="13" customWidth="1"/>
    <col min="9" max="9" width="14.85546875" customWidth="1"/>
    <col min="10" max="10" width="13.140625" customWidth="1"/>
    <col min="11" max="11" width="16.28515625" customWidth="1"/>
    <col min="12" max="12" width="19.28515625" customWidth="1"/>
    <col min="13" max="13" width="15.7109375" bestFit="1" customWidth="1"/>
    <col min="14" max="14" width="41.7109375" customWidth="1"/>
    <col min="15" max="15" width="28" bestFit="1" customWidth="1"/>
    <col min="16" max="16" width="14.5703125" customWidth="1"/>
    <col min="17" max="17" width="15.5703125" customWidth="1"/>
    <col min="18" max="18" width="17.140625" customWidth="1"/>
    <col min="19" max="19" width="20.42578125" customWidth="1"/>
    <col min="20" max="20" width="41" customWidth="1"/>
    <col min="21" max="21" width="34.7109375" style="38" customWidth="1"/>
    <col min="22" max="22" width="27" style="34" customWidth="1"/>
    <col min="23" max="138" width="9.140625" style="34"/>
  </cols>
  <sheetData>
    <row r="1" spans="1:138" ht="120.75" customHeight="1" x14ac:dyDescent="0.25">
      <c r="A1" s="200" t="s">
        <v>101</v>
      </c>
      <c r="B1" s="200"/>
      <c r="C1" s="200"/>
      <c r="D1" s="200"/>
      <c r="E1" s="200"/>
      <c r="F1" s="200"/>
      <c r="G1" s="200"/>
      <c r="H1" s="200"/>
      <c r="I1" s="200"/>
      <c r="J1" s="200"/>
      <c r="K1" s="200"/>
      <c r="L1" s="200"/>
      <c r="M1" s="200"/>
      <c r="N1" s="200"/>
      <c r="O1" s="200"/>
      <c r="P1" s="200"/>
      <c r="Q1" s="200"/>
      <c r="R1" s="104"/>
      <c r="S1" s="104"/>
      <c r="T1" s="34"/>
      <c r="U1" s="34"/>
    </row>
    <row r="2" spans="1:138" s="28" customFormat="1" x14ac:dyDescent="0.25">
      <c r="T2" s="34"/>
      <c r="U2" s="34"/>
    </row>
    <row r="3" spans="1:138" s="28" customFormat="1" ht="19.5" thickBot="1" x14ac:dyDescent="0.35">
      <c r="A3" s="64"/>
      <c r="B3" s="65"/>
      <c r="C3" s="65"/>
      <c r="D3" s="65"/>
      <c r="E3" s="65"/>
      <c r="F3" s="65"/>
      <c r="G3" s="65"/>
      <c r="I3" s="65"/>
      <c r="J3" s="65"/>
      <c r="K3" s="65"/>
      <c r="L3" s="65"/>
      <c r="M3" s="65"/>
      <c r="N3" s="65"/>
      <c r="T3" s="34"/>
      <c r="U3" s="34"/>
    </row>
    <row r="4" spans="1:138" s="28" customFormat="1" ht="18.75" x14ac:dyDescent="0.3">
      <c r="A4" s="166" t="s">
        <v>57</v>
      </c>
      <c r="B4" s="167"/>
      <c r="C4" s="167"/>
      <c r="D4" s="167"/>
      <c r="E4" s="167"/>
      <c r="F4" s="167"/>
      <c r="G4" s="168"/>
      <c r="H4" s="73"/>
      <c r="I4" s="67" t="s">
        <v>84</v>
      </c>
      <c r="J4" s="68"/>
      <c r="K4" s="68"/>
      <c r="L4" s="68"/>
      <c r="M4" s="68"/>
      <c r="N4" s="69"/>
      <c r="O4" s="39"/>
      <c r="T4" s="34"/>
      <c r="U4" s="34"/>
    </row>
    <row r="5" spans="1:138" s="28" customFormat="1" ht="18.75" x14ac:dyDescent="0.3">
      <c r="A5" s="169" t="s">
        <v>58</v>
      </c>
      <c r="B5" s="170"/>
      <c r="C5" s="170"/>
      <c r="D5" s="170"/>
      <c r="E5" s="170"/>
      <c r="F5" s="170"/>
      <c r="G5" s="171"/>
      <c r="H5" s="73"/>
      <c r="I5" s="74" t="s">
        <v>72</v>
      </c>
      <c r="N5" s="70"/>
      <c r="O5" s="39"/>
      <c r="T5" s="34"/>
      <c r="U5" s="34"/>
    </row>
    <row r="6" spans="1:138" s="28" customFormat="1" ht="18.75" x14ac:dyDescent="0.3">
      <c r="A6" s="169" t="s">
        <v>60</v>
      </c>
      <c r="B6" s="170"/>
      <c r="C6" s="170"/>
      <c r="D6" s="170"/>
      <c r="E6" s="170"/>
      <c r="F6" s="170"/>
      <c r="G6" s="171"/>
      <c r="H6" s="73"/>
      <c r="I6" s="75" t="s">
        <v>74</v>
      </c>
      <c r="N6" s="70"/>
      <c r="O6" s="39"/>
      <c r="T6" s="34"/>
      <c r="U6" s="34"/>
    </row>
    <row r="7" spans="1:138" s="65" customFormat="1" ht="19.5" thickBot="1" x14ac:dyDescent="0.35">
      <c r="A7" s="172" t="s">
        <v>59</v>
      </c>
      <c r="B7" s="173"/>
      <c r="C7" s="173"/>
      <c r="D7" s="173"/>
      <c r="E7" s="173"/>
      <c r="F7" s="173"/>
      <c r="G7" s="174"/>
      <c r="H7" s="77"/>
      <c r="I7" s="76" t="s">
        <v>73</v>
      </c>
      <c r="J7" s="71"/>
      <c r="K7" s="71"/>
      <c r="L7" s="71"/>
      <c r="M7" s="71"/>
      <c r="N7" s="72"/>
      <c r="O7" s="80"/>
      <c r="T7" s="34"/>
      <c r="U7" s="34"/>
    </row>
    <row r="8" spans="1:138" s="28" customFormat="1" ht="18.75" x14ac:dyDescent="0.3">
      <c r="A8" s="81"/>
      <c r="B8" s="50"/>
      <c r="C8" s="50"/>
      <c r="D8" s="50"/>
      <c r="E8" s="50"/>
      <c r="F8" s="50"/>
      <c r="G8" s="50"/>
      <c r="I8" s="82"/>
      <c r="J8" s="50"/>
      <c r="K8" s="50"/>
      <c r="L8" s="50"/>
      <c r="M8" s="50"/>
      <c r="N8" s="50"/>
      <c r="T8" s="34"/>
      <c r="U8" s="34"/>
    </row>
    <row r="9" spans="1:138" s="32" customFormat="1" ht="15.75" thickBot="1" x14ac:dyDescent="0.3">
      <c r="A9" s="31"/>
      <c r="S9" s="36"/>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row>
    <row r="10" spans="1:138" s="103" customFormat="1" ht="65.25" customHeight="1" thickBot="1" x14ac:dyDescent="0.3">
      <c r="A10" s="201" t="s">
        <v>104</v>
      </c>
      <c r="B10" s="202"/>
      <c r="C10" s="202"/>
      <c r="D10" s="202"/>
      <c r="E10" s="202"/>
      <c r="F10" s="202"/>
      <c r="G10" s="202"/>
      <c r="H10" s="202"/>
      <c r="I10" s="202"/>
      <c r="J10" s="202"/>
      <c r="K10" s="202"/>
      <c r="L10" s="202"/>
      <c r="M10" s="202"/>
      <c r="N10" s="202"/>
      <c r="O10" s="202"/>
      <c r="P10" s="202"/>
      <c r="Q10" s="202"/>
      <c r="R10" s="202"/>
      <c r="S10" s="203"/>
      <c r="T10" s="100"/>
      <c r="U10" s="101"/>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2"/>
      <c r="DJ10" s="102"/>
      <c r="DK10" s="102"/>
      <c r="DL10" s="102"/>
      <c r="DM10" s="102"/>
      <c r="DN10" s="102"/>
      <c r="DO10" s="102"/>
      <c r="DP10" s="102"/>
      <c r="DQ10" s="102"/>
      <c r="DR10" s="102"/>
      <c r="DS10" s="102"/>
      <c r="DT10" s="102"/>
      <c r="DU10" s="102"/>
      <c r="DV10" s="102"/>
      <c r="DW10" s="102"/>
      <c r="DX10" s="102"/>
      <c r="DY10" s="102"/>
      <c r="DZ10" s="102"/>
      <c r="EA10" s="102"/>
      <c r="EB10" s="102"/>
      <c r="EC10" s="102"/>
      <c r="ED10" s="102"/>
      <c r="EE10" s="102"/>
      <c r="EF10" s="102"/>
      <c r="EG10" s="102"/>
      <c r="EH10" s="102"/>
    </row>
    <row r="11" spans="1:138" ht="34.5" customHeight="1" thickBot="1" x14ac:dyDescent="0.3">
      <c r="A11" s="189" t="s">
        <v>53</v>
      </c>
      <c r="B11" s="190"/>
      <c r="C11" s="190"/>
      <c r="D11" s="190"/>
      <c r="E11" s="190"/>
      <c r="F11" s="190"/>
      <c r="G11" s="190"/>
      <c r="H11" s="190"/>
      <c r="I11" s="190"/>
      <c r="J11" s="190"/>
      <c r="K11" s="190"/>
      <c r="L11" s="186" t="s">
        <v>85</v>
      </c>
      <c r="M11" s="187"/>
      <c r="N11" s="187"/>
      <c r="O11" s="187"/>
      <c r="P11" s="187"/>
      <c r="Q11" s="187"/>
      <c r="R11" s="187"/>
      <c r="S11" s="188"/>
      <c r="T11" s="45"/>
    </row>
    <row r="12" spans="1:138" s="3" customFormat="1" ht="120.75" thickBot="1" x14ac:dyDescent="0.3">
      <c r="A12" s="112"/>
      <c r="B12" s="123" t="s">
        <v>14</v>
      </c>
      <c r="C12" s="27" t="s">
        <v>47</v>
      </c>
      <c r="D12" s="19" t="s">
        <v>77</v>
      </c>
      <c r="E12" s="18" t="s">
        <v>49</v>
      </c>
      <c r="F12" s="19" t="s">
        <v>52</v>
      </c>
      <c r="G12" s="19" t="s">
        <v>50</v>
      </c>
      <c r="H12" s="19" t="s">
        <v>51</v>
      </c>
      <c r="I12" s="18" t="s">
        <v>66</v>
      </c>
      <c r="J12" s="18" t="s">
        <v>67</v>
      </c>
      <c r="K12" s="19" t="s">
        <v>95</v>
      </c>
      <c r="L12" s="126" t="s">
        <v>75</v>
      </c>
      <c r="M12" s="21" t="s">
        <v>76</v>
      </c>
      <c r="N12" s="21" t="s">
        <v>11</v>
      </c>
      <c r="O12" s="21" t="s">
        <v>64</v>
      </c>
      <c r="P12" s="21" t="s">
        <v>98</v>
      </c>
      <c r="Q12" s="205" t="s">
        <v>48</v>
      </c>
      <c r="R12" s="206"/>
      <c r="S12" s="207"/>
      <c r="T12" s="46"/>
      <c r="U12" s="43"/>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c r="CQ12" s="41"/>
      <c r="CR12" s="41"/>
      <c r="CS12" s="41"/>
      <c r="CT12" s="41"/>
      <c r="CU12" s="41"/>
      <c r="CV12" s="41"/>
      <c r="CW12" s="41"/>
      <c r="CX12" s="41"/>
      <c r="CY12" s="41"/>
      <c r="CZ12" s="41"/>
      <c r="DA12" s="41"/>
      <c r="DB12" s="41"/>
      <c r="DC12" s="41"/>
      <c r="DD12" s="41"/>
      <c r="DE12" s="41"/>
      <c r="DF12" s="41"/>
      <c r="DG12" s="41"/>
      <c r="DH12" s="41"/>
      <c r="DI12" s="41"/>
      <c r="DJ12" s="41"/>
      <c r="DK12" s="41"/>
      <c r="DL12" s="41"/>
      <c r="DM12" s="41"/>
      <c r="DN12" s="41"/>
      <c r="DO12" s="41"/>
      <c r="DP12" s="41"/>
      <c r="DQ12" s="41"/>
      <c r="DR12" s="41"/>
      <c r="DS12" s="41"/>
      <c r="DT12" s="41"/>
      <c r="DU12" s="41"/>
      <c r="DV12" s="41"/>
      <c r="DW12" s="41"/>
      <c r="DX12" s="41"/>
      <c r="DY12" s="41"/>
      <c r="DZ12" s="41"/>
      <c r="EA12" s="41"/>
      <c r="EB12" s="41"/>
      <c r="EC12" s="41"/>
      <c r="ED12" s="41"/>
      <c r="EE12" s="41"/>
      <c r="EF12" s="41"/>
      <c r="EG12" s="41"/>
      <c r="EH12" s="41"/>
    </row>
    <row r="13" spans="1:138" ht="15.75" thickBot="1" x14ac:dyDescent="0.3">
      <c r="A13" s="113" t="s">
        <v>13</v>
      </c>
      <c r="B13" s="124"/>
      <c r="C13" s="93"/>
      <c r="D13" s="89"/>
      <c r="E13" s="89"/>
      <c r="F13" s="89"/>
      <c r="G13" s="89"/>
      <c r="H13" s="89"/>
      <c r="I13" s="89"/>
      <c r="J13" s="89"/>
      <c r="K13" s="89"/>
      <c r="L13" s="204" t="s">
        <v>96</v>
      </c>
      <c r="M13" s="89"/>
      <c r="N13" s="89"/>
      <c r="O13" s="89"/>
      <c r="P13" s="89"/>
      <c r="Q13" s="191"/>
      <c r="R13" s="192"/>
      <c r="S13" s="193"/>
      <c r="T13" s="45"/>
    </row>
    <row r="14" spans="1:138" ht="15.75" thickBot="1" x14ac:dyDescent="0.3">
      <c r="A14" s="113" t="s">
        <v>18</v>
      </c>
      <c r="B14" s="124"/>
      <c r="C14" s="93"/>
      <c r="D14" s="89"/>
      <c r="E14" s="89"/>
      <c r="F14" s="89"/>
      <c r="G14" s="89"/>
      <c r="H14" s="89"/>
      <c r="I14" s="89"/>
      <c r="J14" s="89"/>
      <c r="K14" s="89"/>
      <c r="L14" s="176"/>
      <c r="M14" s="89"/>
      <c r="N14" s="89"/>
      <c r="O14" s="89"/>
      <c r="P14" s="89"/>
      <c r="Q14" s="191"/>
      <c r="R14" s="192"/>
      <c r="S14" s="193"/>
      <c r="T14" s="45"/>
    </row>
    <row r="15" spans="1:138" ht="15.75" thickBot="1" x14ac:dyDescent="0.3">
      <c r="A15" s="113" t="s">
        <v>19</v>
      </c>
      <c r="B15" s="124"/>
      <c r="C15" s="93"/>
      <c r="D15" s="89"/>
      <c r="E15" s="89"/>
      <c r="F15" s="89"/>
      <c r="G15" s="89"/>
      <c r="H15" s="89"/>
      <c r="I15" s="89"/>
      <c r="J15" s="89"/>
      <c r="K15" s="89"/>
      <c r="L15" s="176"/>
      <c r="M15" s="89"/>
      <c r="N15" s="89"/>
      <c r="O15" s="89"/>
      <c r="P15" s="89"/>
      <c r="Q15" s="191"/>
      <c r="R15" s="192"/>
      <c r="S15" s="193"/>
      <c r="T15" s="45"/>
    </row>
    <row r="16" spans="1:138" ht="15.75" thickBot="1" x14ac:dyDescent="0.3">
      <c r="A16" s="113" t="s">
        <v>20</v>
      </c>
      <c r="B16" s="124"/>
      <c r="C16" s="93"/>
      <c r="D16" s="89"/>
      <c r="E16" s="89"/>
      <c r="F16" s="89"/>
      <c r="G16" s="89"/>
      <c r="H16" s="89"/>
      <c r="I16" s="89"/>
      <c r="J16" s="89"/>
      <c r="K16" s="89"/>
      <c r="L16" s="176"/>
      <c r="M16" s="89"/>
      <c r="N16" s="89"/>
      <c r="O16" s="89"/>
      <c r="P16" s="89"/>
      <c r="Q16" s="191"/>
      <c r="R16" s="192"/>
      <c r="S16" s="193"/>
      <c r="T16" s="45"/>
    </row>
    <row r="17" spans="1:20" ht="15.75" thickBot="1" x14ac:dyDescent="0.3">
      <c r="A17" s="113" t="s">
        <v>21</v>
      </c>
      <c r="B17" s="124"/>
      <c r="C17" s="93"/>
      <c r="D17" s="89"/>
      <c r="E17" s="89"/>
      <c r="F17" s="89"/>
      <c r="G17" s="89"/>
      <c r="H17" s="89"/>
      <c r="I17" s="89"/>
      <c r="J17" s="89"/>
      <c r="K17" s="89"/>
      <c r="L17" s="176"/>
      <c r="M17" s="89"/>
      <c r="N17" s="89"/>
      <c r="O17" s="89"/>
      <c r="P17" s="89"/>
      <c r="Q17" s="191"/>
      <c r="R17" s="192"/>
      <c r="S17" s="193"/>
      <c r="T17" s="45"/>
    </row>
    <row r="18" spans="1:20" ht="15.75" thickBot="1" x14ac:dyDescent="0.3">
      <c r="A18" s="113" t="s">
        <v>22</v>
      </c>
      <c r="B18" s="124"/>
      <c r="C18" s="93"/>
      <c r="D18" s="89"/>
      <c r="E18" s="89"/>
      <c r="F18" s="89"/>
      <c r="G18" s="89"/>
      <c r="H18" s="89"/>
      <c r="I18" s="89"/>
      <c r="J18" s="89"/>
      <c r="K18" s="89"/>
      <c r="L18" s="176"/>
      <c r="M18" s="89"/>
      <c r="N18" s="89"/>
      <c r="O18" s="89"/>
      <c r="P18" s="89"/>
      <c r="Q18" s="191"/>
      <c r="R18" s="192"/>
      <c r="S18" s="193"/>
      <c r="T18" s="45"/>
    </row>
    <row r="19" spans="1:20" ht="15.75" thickBot="1" x14ac:dyDescent="0.3">
      <c r="A19" s="113" t="s">
        <v>23</v>
      </c>
      <c r="B19" s="124"/>
      <c r="C19" s="93"/>
      <c r="D19" s="89"/>
      <c r="E19" s="89"/>
      <c r="F19" s="89"/>
      <c r="G19" s="89"/>
      <c r="H19" s="89"/>
      <c r="I19" s="89"/>
      <c r="J19" s="89"/>
      <c r="K19" s="89"/>
      <c r="L19" s="176"/>
      <c r="M19" s="89"/>
      <c r="N19" s="89"/>
      <c r="O19" s="89"/>
      <c r="P19" s="89"/>
      <c r="Q19" s="191"/>
      <c r="R19" s="192"/>
      <c r="S19" s="193"/>
      <c r="T19" s="45"/>
    </row>
    <row r="20" spans="1:20" ht="15.75" thickBot="1" x14ac:dyDescent="0.3">
      <c r="A20" s="113" t="s">
        <v>24</v>
      </c>
      <c r="B20" s="124"/>
      <c r="C20" s="93"/>
      <c r="D20" s="89"/>
      <c r="E20" s="89"/>
      <c r="F20" s="89"/>
      <c r="G20" s="89"/>
      <c r="H20" s="89"/>
      <c r="I20" s="89"/>
      <c r="J20" s="89"/>
      <c r="K20" s="89"/>
      <c r="L20" s="176"/>
      <c r="M20" s="89"/>
      <c r="N20" s="89"/>
      <c r="O20" s="89"/>
      <c r="P20" s="89"/>
      <c r="Q20" s="191"/>
      <c r="R20" s="192"/>
      <c r="S20" s="193"/>
      <c r="T20" s="45"/>
    </row>
    <row r="21" spans="1:20" ht="15.75" thickBot="1" x14ac:dyDescent="0.3">
      <c r="A21" s="113" t="s">
        <v>25</v>
      </c>
      <c r="B21" s="124"/>
      <c r="C21" s="93"/>
      <c r="D21" s="89"/>
      <c r="E21" s="89"/>
      <c r="F21" s="89"/>
      <c r="G21" s="89"/>
      <c r="H21" s="89"/>
      <c r="I21" s="89"/>
      <c r="J21" s="89"/>
      <c r="K21" s="89"/>
      <c r="L21" s="176"/>
      <c r="M21" s="89"/>
      <c r="N21" s="89"/>
      <c r="O21" s="89"/>
      <c r="P21" s="89"/>
      <c r="Q21" s="191"/>
      <c r="R21" s="192"/>
      <c r="S21" s="193"/>
      <c r="T21" s="45"/>
    </row>
    <row r="22" spans="1:20" ht="15.75" thickBot="1" x14ac:dyDescent="0.3">
      <c r="A22" s="113" t="s">
        <v>26</v>
      </c>
      <c r="B22" s="124"/>
      <c r="C22" s="93"/>
      <c r="D22" s="89"/>
      <c r="E22" s="89"/>
      <c r="F22" s="89"/>
      <c r="G22" s="89"/>
      <c r="H22" s="89"/>
      <c r="I22" s="89"/>
      <c r="J22" s="89"/>
      <c r="K22" s="89"/>
      <c r="L22" s="176"/>
      <c r="M22" s="89"/>
      <c r="N22" s="89"/>
      <c r="O22" s="89"/>
      <c r="P22" s="89"/>
      <c r="Q22" s="191"/>
      <c r="R22" s="192"/>
      <c r="S22" s="193"/>
      <c r="T22" s="45"/>
    </row>
    <row r="23" spans="1:20" ht="15.75" thickBot="1" x14ac:dyDescent="0.3">
      <c r="A23" s="113" t="s">
        <v>27</v>
      </c>
      <c r="B23" s="124"/>
      <c r="C23" s="93"/>
      <c r="D23" s="89"/>
      <c r="E23" s="89"/>
      <c r="F23" s="89"/>
      <c r="G23" s="89"/>
      <c r="H23" s="89"/>
      <c r="I23" s="89"/>
      <c r="J23" s="89"/>
      <c r="K23" s="89"/>
      <c r="L23" s="176"/>
      <c r="M23" s="89"/>
      <c r="N23" s="89"/>
      <c r="O23" s="89"/>
      <c r="P23" s="89"/>
      <c r="Q23" s="191"/>
      <c r="R23" s="192"/>
      <c r="S23" s="193"/>
      <c r="T23" s="45"/>
    </row>
    <row r="24" spans="1:20" ht="15.75" thickBot="1" x14ac:dyDescent="0.3">
      <c r="A24" s="113" t="s">
        <v>28</v>
      </c>
      <c r="B24" s="124"/>
      <c r="C24" s="93"/>
      <c r="D24" s="89"/>
      <c r="E24" s="89"/>
      <c r="F24" s="89"/>
      <c r="G24" s="89"/>
      <c r="H24" s="89"/>
      <c r="I24" s="89"/>
      <c r="J24" s="89"/>
      <c r="K24" s="89"/>
      <c r="L24" s="176"/>
      <c r="M24" s="89"/>
      <c r="N24" s="89"/>
      <c r="O24" s="89"/>
      <c r="P24" s="89"/>
      <c r="Q24" s="191"/>
      <c r="R24" s="192"/>
      <c r="S24" s="193"/>
      <c r="T24" s="45"/>
    </row>
    <row r="25" spans="1:20" ht="15.75" thickBot="1" x14ac:dyDescent="0.3">
      <c r="A25" s="113" t="s">
        <v>29</v>
      </c>
      <c r="B25" s="124"/>
      <c r="C25" s="93"/>
      <c r="D25" s="89"/>
      <c r="E25" s="89"/>
      <c r="F25" s="89"/>
      <c r="G25" s="89"/>
      <c r="H25" s="89"/>
      <c r="I25" s="89"/>
      <c r="J25" s="89"/>
      <c r="K25" s="89"/>
      <c r="L25" s="176"/>
      <c r="M25" s="89"/>
      <c r="N25" s="89"/>
      <c r="O25" s="89"/>
      <c r="P25" s="89"/>
      <c r="Q25" s="191"/>
      <c r="R25" s="192"/>
      <c r="S25" s="193"/>
      <c r="T25" s="45"/>
    </row>
    <row r="26" spans="1:20" ht="15.75" thickBot="1" x14ac:dyDescent="0.3">
      <c r="A26" s="113" t="s">
        <v>30</v>
      </c>
      <c r="B26" s="124"/>
      <c r="C26" s="93"/>
      <c r="D26" s="89"/>
      <c r="E26" s="89"/>
      <c r="F26" s="89"/>
      <c r="G26" s="89"/>
      <c r="H26" s="89"/>
      <c r="I26" s="89"/>
      <c r="J26" s="89"/>
      <c r="K26" s="89"/>
      <c r="L26" s="176"/>
      <c r="M26" s="89"/>
      <c r="N26" s="89"/>
      <c r="O26" s="89"/>
      <c r="P26" s="89"/>
      <c r="Q26" s="191"/>
      <c r="R26" s="192"/>
      <c r="S26" s="193"/>
      <c r="T26" s="45"/>
    </row>
    <row r="27" spans="1:20" ht="15.75" thickBot="1" x14ac:dyDescent="0.3">
      <c r="A27" s="113" t="s">
        <v>31</v>
      </c>
      <c r="B27" s="124"/>
      <c r="C27" s="93"/>
      <c r="D27" s="89"/>
      <c r="E27" s="89"/>
      <c r="F27" s="89"/>
      <c r="G27" s="89"/>
      <c r="H27" s="89"/>
      <c r="I27" s="89"/>
      <c r="J27" s="89"/>
      <c r="K27" s="89"/>
      <c r="L27" s="176"/>
      <c r="M27" s="89"/>
      <c r="N27" s="89"/>
      <c r="O27" s="89"/>
      <c r="P27" s="89"/>
      <c r="Q27" s="191"/>
      <c r="R27" s="192"/>
      <c r="S27" s="193"/>
      <c r="T27" s="45"/>
    </row>
    <row r="28" spans="1:20" ht="15.75" thickBot="1" x14ac:dyDescent="0.3">
      <c r="A28" s="113" t="s">
        <v>32</v>
      </c>
      <c r="B28" s="124"/>
      <c r="C28" s="93"/>
      <c r="D28" s="89"/>
      <c r="E28" s="89"/>
      <c r="F28" s="89"/>
      <c r="G28" s="89"/>
      <c r="H28" s="89"/>
      <c r="I28" s="89"/>
      <c r="J28" s="89"/>
      <c r="K28" s="89"/>
      <c r="L28" s="176"/>
      <c r="M28" s="89"/>
      <c r="N28" s="89"/>
      <c r="O28" s="89"/>
      <c r="P28" s="89"/>
      <c r="Q28" s="191"/>
      <c r="R28" s="192"/>
      <c r="S28" s="193"/>
      <c r="T28" s="45"/>
    </row>
    <row r="29" spans="1:20" ht="15.75" thickBot="1" x14ac:dyDescent="0.3">
      <c r="A29" s="113" t="s">
        <v>33</v>
      </c>
      <c r="B29" s="124"/>
      <c r="C29" s="93"/>
      <c r="D29" s="89"/>
      <c r="E29" s="89"/>
      <c r="F29" s="89"/>
      <c r="G29" s="89"/>
      <c r="H29" s="89"/>
      <c r="I29" s="89"/>
      <c r="J29" s="89"/>
      <c r="K29" s="89"/>
      <c r="L29" s="176"/>
      <c r="M29" s="89"/>
      <c r="N29" s="89"/>
      <c r="O29" s="89"/>
      <c r="P29" s="89"/>
      <c r="Q29" s="191"/>
      <c r="R29" s="192"/>
      <c r="S29" s="193"/>
      <c r="T29" s="45"/>
    </row>
    <row r="30" spans="1:20" ht="15.75" thickBot="1" x14ac:dyDescent="0.3">
      <c r="A30" s="113" t="s">
        <v>34</v>
      </c>
      <c r="B30" s="124"/>
      <c r="C30" s="93"/>
      <c r="D30" s="89"/>
      <c r="E30" s="89"/>
      <c r="F30" s="89"/>
      <c r="G30" s="89"/>
      <c r="H30" s="89"/>
      <c r="I30" s="89"/>
      <c r="J30" s="89"/>
      <c r="K30" s="89"/>
      <c r="L30" s="176"/>
      <c r="M30" s="89"/>
      <c r="N30" s="89"/>
      <c r="O30" s="89"/>
      <c r="P30" s="89"/>
      <c r="Q30" s="191"/>
      <c r="R30" s="192"/>
      <c r="S30" s="193"/>
      <c r="T30" s="45"/>
    </row>
    <row r="31" spans="1:20" ht="15.75" thickBot="1" x14ac:dyDescent="0.3">
      <c r="A31" s="113" t="s">
        <v>35</v>
      </c>
      <c r="B31" s="124"/>
      <c r="C31" s="93"/>
      <c r="D31" s="89"/>
      <c r="E31" s="89"/>
      <c r="F31" s="89"/>
      <c r="G31" s="89"/>
      <c r="H31" s="89"/>
      <c r="I31" s="89"/>
      <c r="J31" s="89"/>
      <c r="K31" s="89"/>
      <c r="L31" s="176"/>
      <c r="M31" s="89"/>
      <c r="N31" s="89"/>
      <c r="O31" s="89"/>
      <c r="P31" s="89"/>
      <c r="Q31" s="191"/>
      <c r="R31" s="192"/>
      <c r="S31" s="193"/>
      <c r="T31" s="45"/>
    </row>
    <row r="32" spans="1:20" ht="15.75" thickBot="1" x14ac:dyDescent="0.3">
      <c r="A32" s="113" t="s">
        <v>36</v>
      </c>
      <c r="B32" s="124"/>
      <c r="C32" s="93"/>
      <c r="D32" s="89"/>
      <c r="E32" s="89"/>
      <c r="F32" s="89"/>
      <c r="G32" s="89"/>
      <c r="H32" s="89"/>
      <c r="I32" s="89"/>
      <c r="J32" s="89"/>
      <c r="K32" s="89"/>
      <c r="L32" s="176"/>
      <c r="M32" s="89"/>
      <c r="N32" s="89"/>
      <c r="O32" s="89"/>
      <c r="P32" s="89"/>
      <c r="Q32" s="191"/>
      <c r="R32" s="192"/>
      <c r="S32" s="193"/>
      <c r="T32" s="45"/>
    </row>
    <row r="33" spans="1:138" ht="15.75" thickBot="1" x14ac:dyDescent="0.3">
      <c r="A33" s="113" t="s">
        <v>37</v>
      </c>
      <c r="B33" s="124"/>
      <c r="C33" s="93"/>
      <c r="D33" s="89"/>
      <c r="E33" s="89"/>
      <c r="F33" s="89"/>
      <c r="G33" s="89"/>
      <c r="H33" s="89"/>
      <c r="I33" s="89"/>
      <c r="J33" s="89"/>
      <c r="K33" s="89"/>
      <c r="L33" s="176"/>
      <c r="M33" s="89"/>
      <c r="N33" s="89"/>
      <c r="O33" s="89"/>
      <c r="P33" s="89"/>
      <c r="Q33" s="191"/>
      <c r="R33" s="192"/>
      <c r="S33" s="193"/>
      <c r="T33" s="45"/>
    </row>
    <row r="34" spans="1:138" ht="15.75" thickBot="1" x14ac:dyDescent="0.3">
      <c r="A34" s="113" t="s">
        <v>38</v>
      </c>
      <c r="B34" s="124"/>
      <c r="C34" s="93"/>
      <c r="D34" s="89"/>
      <c r="E34" s="89"/>
      <c r="F34" s="89"/>
      <c r="G34" s="89"/>
      <c r="H34" s="89"/>
      <c r="I34" s="89"/>
      <c r="J34" s="89"/>
      <c r="K34" s="89"/>
      <c r="L34" s="176"/>
      <c r="M34" s="89"/>
      <c r="N34" s="89"/>
      <c r="O34" s="89"/>
      <c r="P34" s="89"/>
      <c r="Q34" s="191"/>
      <c r="R34" s="192"/>
      <c r="S34" s="193"/>
      <c r="T34" s="45"/>
    </row>
    <row r="35" spans="1:138" ht="15.75" thickBot="1" x14ac:dyDescent="0.3">
      <c r="A35" s="113" t="s">
        <v>39</v>
      </c>
      <c r="B35" s="124"/>
      <c r="C35" s="93"/>
      <c r="D35" s="89"/>
      <c r="E35" s="89"/>
      <c r="F35" s="89"/>
      <c r="G35" s="89"/>
      <c r="H35" s="89"/>
      <c r="I35" s="89"/>
      <c r="J35" s="89"/>
      <c r="K35" s="89"/>
      <c r="L35" s="176"/>
      <c r="M35" s="89"/>
      <c r="N35" s="89"/>
      <c r="O35" s="89"/>
      <c r="P35" s="89"/>
      <c r="Q35" s="191"/>
      <c r="R35" s="192"/>
      <c r="S35" s="193"/>
      <c r="T35" s="45"/>
    </row>
    <row r="36" spans="1:138" ht="15.75" thickBot="1" x14ac:dyDescent="0.3">
      <c r="A36" s="113" t="s">
        <v>40</v>
      </c>
      <c r="B36" s="124"/>
      <c r="C36" s="93"/>
      <c r="D36" s="89"/>
      <c r="E36" s="89"/>
      <c r="F36" s="89"/>
      <c r="G36" s="89"/>
      <c r="H36" s="89"/>
      <c r="I36" s="89"/>
      <c r="J36" s="89"/>
      <c r="K36" s="89"/>
      <c r="L36" s="176"/>
      <c r="M36" s="89"/>
      <c r="N36" s="89"/>
      <c r="O36" s="89"/>
      <c r="P36" s="89"/>
      <c r="Q36" s="191"/>
      <c r="R36" s="192"/>
      <c r="S36" s="193"/>
      <c r="T36" s="45"/>
    </row>
    <row r="37" spans="1:138" ht="15.75" thickBot="1" x14ac:dyDescent="0.3">
      <c r="A37" s="113" t="s">
        <v>41</v>
      </c>
      <c r="B37" s="124"/>
      <c r="C37" s="93"/>
      <c r="D37" s="89"/>
      <c r="E37" s="89"/>
      <c r="F37" s="89"/>
      <c r="G37" s="89"/>
      <c r="H37" s="89"/>
      <c r="I37" s="89"/>
      <c r="J37" s="89"/>
      <c r="K37" s="89"/>
      <c r="L37" s="176"/>
      <c r="M37" s="89"/>
      <c r="N37" s="89"/>
      <c r="O37" s="89"/>
      <c r="P37" s="89"/>
      <c r="Q37" s="191"/>
      <c r="R37" s="192"/>
      <c r="S37" s="193"/>
      <c r="T37" s="45"/>
    </row>
    <row r="38" spans="1:138" ht="15.75" thickBot="1" x14ac:dyDescent="0.3">
      <c r="A38" s="113" t="s">
        <v>42</v>
      </c>
      <c r="B38" s="124"/>
      <c r="C38" s="93"/>
      <c r="D38" s="89"/>
      <c r="E38" s="89"/>
      <c r="F38" s="89"/>
      <c r="G38" s="89"/>
      <c r="H38" s="89"/>
      <c r="I38" s="89"/>
      <c r="J38" s="89"/>
      <c r="K38" s="89"/>
      <c r="L38" s="176"/>
      <c r="M38" s="89"/>
      <c r="N38" s="89"/>
      <c r="O38" s="89"/>
      <c r="P38" s="89"/>
      <c r="Q38" s="191"/>
      <c r="R38" s="192"/>
      <c r="S38" s="193"/>
      <c r="T38" s="45"/>
    </row>
    <row r="39" spans="1:138" ht="15.75" thickBot="1" x14ac:dyDescent="0.3">
      <c r="A39" s="113" t="s">
        <v>43</v>
      </c>
      <c r="B39" s="124"/>
      <c r="C39" s="93"/>
      <c r="D39" s="89"/>
      <c r="E39" s="89"/>
      <c r="F39" s="89"/>
      <c r="G39" s="89"/>
      <c r="H39" s="89"/>
      <c r="I39" s="89"/>
      <c r="J39" s="89"/>
      <c r="K39" s="89"/>
      <c r="L39" s="176"/>
      <c r="M39" s="89"/>
      <c r="N39" s="89"/>
      <c r="O39" s="89"/>
      <c r="P39" s="89"/>
      <c r="Q39" s="191"/>
      <c r="R39" s="192"/>
      <c r="S39" s="193"/>
      <c r="T39" s="45"/>
    </row>
    <row r="40" spans="1:138" ht="15.75" thickBot="1" x14ac:dyDescent="0.3">
      <c r="A40" s="113" t="s">
        <v>44</v>
      </c>
      <c r="B40" s="124"/>
      <c r="C40" s="93"/>
      <c r="D40" s="89"/>
      <c r="E40" s="89"/>
      <c r="F40" s="89"/>
      <c r="G40" s="89"/>
      <c r="H40" s="89"/>
      <c r="I40" s="89"/>
      <c r="J40" s="89"/>
      <c r="K40" s="89"/>
      <c r="L40" s="176"/>
      <c r="M40" s="89"/>
      <c r="N40" s="89"/>
      <c r="O40" s="89"/>
      <c r="P40" s="89"/>
      <c r="Q40" s="191"/>
      <c r="R40" s="192"/>
      <c r="S40" s="193"/>
      <c r="T40" s="45"/>
    </row>
    <row r="41" spans="1:138" ht="15.75" thickBot="1" x14ac:dyDescent="0.3">
      <c r="A41" s="113" t="s">
        <v>45</v>
      </c>
      <c r="B41" s="124"/>
      <c r="C41" s="93"/>
      <c r="D41" s="89"/>
      <c r="E41" s="89"/>
      <c r="F41" s="89"/>
      <c r="G41" s="89"/>
      <c r="H41" s="89"/>
      <c r="I41" s="89"/>
      <c r="J41" s="89"/>
      <c r="K41" s="89"/>
      <c r="L41" s="176"/>
      <c r="M41" s="89"/>
      <c r="N41" s="89"/>
      <c r="O41" s="89"/>
      <c r="P41" s="89"/>
      <c r="Q41" s="191"/>
      <c r="R41" s="192"/>
      <c r="S41" s="193"/>
      <c r="T41" s="45"/>
    </row>
    <row r="42" spans="1:138" ht="15.75" thickBot="1" x14ac:dyDescent="0.3">
      <c r="A42" s="114" t="s">
        <v>46</v>
      </c>
      <c r="B42" s="125"/>
      <c r="C42" s="94"/>
      <c r="D42" s="95"/>
      <c r="E42" s="95"/>
      <c r="F42" s="95"/>
      <c r="G42" s="95"/>
      <c r="H42" s="95"/>
      <c r="I42" s="95"/>
      <c r="J42" s="95"/>
      <c r="K42" s="95"/>
      <c r="L42" s="176"/>
      <c r="M42" s="92"/>
      <c r="N42" s="92"/>
      <c r="O42" s="92"/>
      <c r="P42" s="92"/>
      <c r="Q42" s="194"/>
      <c r="R42" s="195"/>
      <c r="S42" s="196"/>
      <c r="T42" s="45"/>
    </row>
    <row r="43" spans="1:138" s="3" customFormat="1" ht="75.75" thickBot="1" x14ac:dyDescent="0.3">
      <c r="A43" s="115"/>
      <c r="B43" s="146" t="s">
        <v>71</v>
      </c>
      <c r="C43" s="145" t="e">
        <f t="shared" ref="C43:K43" si="0">_xlfn.AGGREGATE(1,6,C13:C42)</f>
        <v>#DIV/0!</v>
      </c>
      <c r="D43" s="145" t="e">
        <f t="shared" si="0"/>
        <v>#DIV/0!</v>
      </c>
      <c r="E43" s="145" t="e">
        <f t="shared" si="0"/>
        <v>#DIV/0!</v>
      </c>
      <c r="F43" s="145" t="e">
        <f>_xlfn.AGGREGATE(1,6,F13:F42)</f>
        <v>#DIV/0!</v>
      </c>
      <c r="G43" s="145" t="e">
        <f t="shared" si="0"/>
        <v>#DIV/0!</v>
      </c>
      <c r="H43" s="145" t="e">
        <f t="shared" si="0"/>
        <v>#DIV/0!</v>
      </c>
      <c r="I43" s="145" t="e">
        <f t="shared" si="0"/>
        <v>#DIV/0!</v>
      </c>
      <c r="J43" s="145" t="e">
        <f t="shared" si="0"/>
        <v>#DIV/0!</v>
      </c>
      <c r="K43" s="145" t="e">
        <f t="shared" si="0"/>
        <v>#DIV/0!</v>
      </c>
      <c r="L43" s="132" t="s">
        <v>78</v>
      </c>
      <c r="M43" s="133" t="e">
        <f>(_xlfn.AGGREGATE(1,6,M13:M42))</f>
        <v>#DIV/0!</v>
      </c>
      <c r="N43" s="133" t="e">
        <f>(_xlfn.AGGREGATE(1,6,N13:N42))</f>
        <v>#DIV/0!</v>
      </c>
      <c r="O43" s="133" t="e">
        <f>(_xlfn.AGGREGATE(1,6,O13:O42))</f>
        <v>#DIV/0!</v>
      </c>
      <c r="P43" s="133" t="e">
        <f>(_xlfn.AGGREGATE(1,6,P13:P42))</f>
        <v>#DIV/0!</v>
      </c>
      <c r="Q43" s="197" t="s">
        <v>97</v>
      </c>
      <c r="R43" s="198"/>
      <c r="S43" s="199"/>
      <c r="T43" s="46"/>
      <c r="U43" s="43"/>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row>
    <row r="44" spans="1:138" s="34" customFormat="1" ht="39" customHeight="1" thickBot="1" x14ac:dyDescent="0.3">
      <c r="A44" s="181" t="s">
        <v>86</v>
      </c>
      <c r="B44" s="182"/>
      <c r="C44" s="119" t="e">
        <f>(C43+D43+E43+F43+G43+H43+I43+J43+K43)/9</f>
        <v>#DIV/0!</v>
      </c>
      <c r="D44" s="119"/>
      <c r="E44" s="119"/>
      <c r="F44" s="119"/>
      <c r="G44" s="119"/>
      <c r="H44" s="119"/>
      <c r="I44" s="119"/>
      <c r="J44" s="119"/>
      <c r="K44" s="119"/>
      <c r="L44" s="119"/>
      <c r="M44" s="119"/>
      <c r="N44" s="119"/>
      <c r="O44" s="119"/>
      <c r="P44" s="119"/>
      <c r="Q44" s="119"/>
      <c r="R44" s="119"/>
      <c r="S44" s="120"/>
      <c r="T44" s="45"/>
      <c r="U44" s="38"/>
    </row>
    <row r="45" spans="1:138" s="34" customFormat="1" ht="15.75" thickBot="1" x14ac:dyDescent="0.3">
      <c r="A45" s="30"/>
      <c r="B45" s="30"/>
      <c r="C45" s="79"/>
      <c r="D45" s="30"/>
      <c r="E45" s="30"/>
      <c r="F45" s="30"/>
      <c r="G45" s="30"/>
      <c r="H45" s="30"/>
      <c r="I45" s="30"/>
      <c r="J45" s="30"/>
      <c r="K45" s="30"/>
      <c r="L45" s="30"/>
      <c r="M45" s="30"/>
      <c r="N45" s="30"/>
      <c r="O45" s="30"/>
      <c r="P45" s="30"/>
      <c r="Q45" s="30"/>
      <c r="R45" s="30"/>
      <c r="S45" s="35"/>
      <c r="T45" s="44"/>
      <c r="U45" s="38"/>
    </row>
    <row r="46" spans="1:138" s="34" customFormat="1" ht="16.5" thickBot="1" x14ac:dyDescent="0.3">
      <c r="A46" s="160" t="s">
        <v>108</v>
      </c>
      <c r="B46" s="160"/>
      <c r="C46" s="142" t="s">
        <v>109</v>
      </c>
      <c r="D46" s="142"/>
      <c r="S46" s="37"/>
      <c r="T46" s="44"/>
      <c r="U46" s="38"/>
    </row>
    <row r="47" spans="1:138" s="34" customFormat="1" ht="16.5" thickBot="1" x14ac:dyDescent="0.3">
      <c r="A47" s="161" t="s">
        <v>110</v>
      </c>
      <c r="B47" s="161"/>
      <c r="C47" s="143" t="s">
        <v>111</v>
      </c>
      <c r="D47" s="143"/>
      <c r="S47" s="37"/>
      <c r="T47" s="44"/>
      <c r="U47" s="38"/>
    </row>
    <row r="48" spans="1:138" s="34" customFormat="1" ht="16.5" thickBot="1" x14ac:dyDescent="0.3">
      <c r="A48" s="162" t="s">
        <v>112</v>
      </c>
      <c r="B48" s="162"/>
      <c r="C48" s="144" t="s">
        <v>113</v>
      </c>
      <c r="D48" s="144"/>
      <c r="S48" s="37"/>
      <c r="T48" s="44"/>
      <c r="U48" s="38"/>
    </row>
    <row r="49" spans="7:21" s="34" customFormat="1" ht="15.75" thickBot="1" x14ac:dyDescent="0.3">
      <c r="G49" s="107"/>
      <c r="S49" s="37"/>
      <c r="T49" s="44"/>
      <c r="U49" s="38"/>
    </row>
    <row r="50" spans="7:21" s="34" customFormat="1" ht="15.75" thickBot="1" x14ac:dyDescent="0.3">
      <c r="S50" s="37"/>
      <c r="T50" s="44"/>
      <c r="U50" s="38"/>
    </row>
    <row r="51" spans="7:21" s="34" customFormat="1" ht="15.75" thickBot="1" x14ac:dyDescent="0.3">
      <c r="S51" s="37"/>
      <c r="T51" s="44"/>
      <c r="U51" s="38"/>
    </row>
    <row r="52" spans="7:21" s="34" customFormat="1" ht="15.75" thickBot="1" x14ac:dyDescent="0.3">
      <c r="S52" s="37"/>
      <c r="T52" s="44"/>
      <c r="U52" s="38"/>
    </row>
    <row r="53" spans="7:21" s="34" customFormat="1" ht="15.75" thickBot="1" x14ac:dyDescent="0.3">
      <c r="S53" s="37"/>
      <c r="T53" s="44"/>
      <c r="U53" s="38"/>
    </row>
    <row r="54" spans="7:21" s="34" customFormat="1" ht="15.75" thickBot="1" x14ac:dyDescent="0.3">
      <c r="S54" s="37"/>
      <c r="T54" s="44"/>
      <c r="U54" s="38"/>
    </row>
    <row r="55" spans="7:21" s="34" customFormat="1" ht="15.75" thickBot="1" x14ac:dyDescent="0.3">
      <c r="S55" s="37"/>
      <c r="T55" s="44"/>
      <c r="U55" s="38"/>
    </row>
    <row r="56" spans="7:21" s="34" customFormat="1" ht="15.75" thickBot="1" x14ac:dyDescent="0.3">
      <c r="S56" s="37"/>
      <c r="T56" s="44"/>
      <c r="U56" s="38"/>
    </row>
    <row r="57" spans="7:21" s="34" customFormat="1" ht="15.75" thickBot="1" x14ac:dyDescent="0.3">
      <c r="S57" s="37"/>
      <c r="T57" s="44"/>
      <c r="U57" s="38"/>
    </row>
    <row r="58" spans="7:21" s="34" customFormat="1" ht="15.75" thickBot="1" x14ac:dyDescent="0.3">
      <c r="S58" s="37"/>
      <c r="T58" s="44"/>
      <c r="U58" s="38"/>
    </row>
    <row r="59" spans="7:21" s="34" customFormat="1" ht="15.75" thickBot="1" x14ac:dyDescent="0.3">
      <c r="S59" s="37"/>
      <c r="T59" s="44"/>
      <c r="U59" s="38"/>
    </row>
    <row r="60" spans="7:21" s="34" customFormat="1" ht="15.75" thickBot="1" x14ac:dyDescent="0.3">
      <c r="S60" s="37"/>
      <c r="T60" s="44"/>
      <c r="U60" s="38"/>
    </row>
    <row r="61" spans="7:21" s="34" customFormat="1" ht="15.75" thickBot="1" x14ac:dyDescent="0.3">
      <c r="S61" s="37"/>
      <c r="T61" s="44"/>
      <c r="U61" s="38"/>
    </row>
    <row r="62" spans="7:21" s="34" customFormat="1" ht="15.75" thickBot="1" x14ac:dyDescent="0.3">
      <c r="S62" s="37"/>
      <c r="T62" s="44"/>
      <c r="U62" s="38"/>
    </row>
    <row r="63" spans="7:21" s="34" customFormat="1" ht="15.75" thickBot="1" x14ac:dyDescent="0.3">
      <c r="S63" s="37"/>
      <c r="T63" s="44"/>
      <c r="U63" s="38"/>
    </row>
    <row r="64" spans="7:21" s="34" customFormat="1" ht="15.75" thickBot="1" x14ac:dyDescent="0.3">
      <c r="S64" s="37"/>
      <c r="T64" s="44"/>
      <c r="U64" s="38"/>
    </row>
    <row r="65" spans="19:21" s="34" customFormat="1" ht="15.75" thickBot="1" x14ac:dyDescent="0.3">
      <c r="S65" s="37"/>
      <c r="T65" s="44"/>
      <c r="U65" s="38"/>
    </row>
    <row r="66" spans="19:21" s="34" customFormat="1" ht="15.75" thickBot="1" x14ac:dyDescent="0.3">
      <c r="S66" s="37"/>
      <c r="T66" s="44"/>
      <c r="U66" s="38"/>
    </row>
    <row r="67" spans="19:21" s="34" customFormat="1" ht="15.75" thickBot="1" x14ac:dyDescent="0.3">
      <c r="S67" s="37"/>
      <c r="T67" s="44"/>
      <c r="U67" s="38"/>
    </row>
    <row r="68" spans="19:21" s="34" customFormat="1" ht="15.75" thickBot="1" x14ac:dyDescent="0.3">
      <c r="S68" s="37"/>
      <c r="T68" s="44"/>
      <c r="U68" s="38"/>
    </row>
    <row r="69" spans="19:21" s="34" customFormat="1" ht="15.75" thickBot="1" x14ac:dyDescent="0.3">
      <c r="S69" s="37"/>
      <c r="T69" s="44"/>
      <c r="U69" s="38"/>
    </row>
    <row r="70" spans="19:21" s="34" customFormat="1" ht="15.75" thickBot="1" x14ac:dyDescent="0.3">
      <c r="S70" s="37"/>
      <c r="T70" s="44"/>
      <c r="U70" s="38"/>
    </row>
    <row r="71" spans="19:21" s="34" customFormat="1" ht="15.75" thickBot="1" x14ac:dyDescent="0.3">
      <c r="S71" s="37"/>
      <c r="T71" s="44"/>
      <c r="U71" s="38"/>
    </row>
    <row r="72" spans="19:21" s="34" customFormat="1" ht="15.75" thickBot="1" x14ac:dyDescent="0.3">
      <c r="S72" s="37"/>
      <c r="T72" s="44"/>
      <c r="U72" s="38"/>
    </row>
    <row r="73" spans="19:21" s="34" customFormat="1" ht="15.75" thickBot="1" x14ac:dyDescent="0.3">
      <c r="S73" s="37"/>
      <c r="T73" s="44"/>
      <c r="U73" s="38"/>
    </row>
    <row r="74" spans="19:21" s="34" customFormat="1" ht="15.75" thickBot="1" x14ac:dyDescent="0.3">
      <c r="S74" s="37"/>
      <c r="T74" s="44"/>
      <c r="U74" s="38"/>
    </row>
    <row r="75" spans="19:21" s="34" customFormat="1" ht="15.75" thickBot="1" x14ac:dyDescent="0.3">
      <c r="S75" s="37"/>
      <c r="T75" s="44"/>
      <c r="U75" s="38"/>
    </row>
    <row r="76" spans="19:21" s="34" customFormat="1" ht="15.75" thickBot="1" x14ac:dyDescent="0.3">
      <c r="S76" s="37"/>
      <c r="T76" s="44"/>
      <c r="U76" s="38"/>
    </row>
    <row r="77" spans="19:21" s="34" customFormat="1" ht="15.75" thickBot="1" x14ac:dyDescent="0.3">
      <c r="S77" s="37"/>
      <c r="T77" s="44"/>
      <c r="U77" s="38"/>
    </row>
    <row r="78" spans="19:21" s="34" customFormat="1" ht="15.75" thickBot="1" x14ac:dyDescent="0.3">
      <c r="S78" s="37"/>
      <c r="T78" s="44"/>
      <c r="U78" s="38"/>
    </row>
    <row r="79" spans="19:21" s="34" customFormat="1" ht="15.75" thickBot="1" x14ac:dyDescent="0.3">
      <c r="S79" s="37"/>
      <c r="T79" s="44"/>
      <c r="U79" s="38"/>
    </row>
    <row r="80" spans="19:21" s="34" customFormat="1" ht="15.75" thickBot="1" x14ac:dyDescent="0.3">
      <c r="S80" s="37"/>
      <c r="T80" s="44"/>
      <c r="U80" s="38"/>
    </row>
    <row r="81" spans="19:21" s="34" customFormat="1" ht="15.75" thickBot="1" x14ac:dyDescent="0.3">
      <c r="S81" s="37"/>
      <c r="T81" s="44"/>
      <c r="U81" s="38"/>
    </row>
    <row r="82" spans="19:21" s="34" customFormat="1" ht="15.75" thickBot="1" x14ac:dyDescent="0.3">
      <c r="S82" s="37"/>
      <c r="T82" s="44"/>
      <c r="U82" s="38"/>
    </row>
    <row r="83" spans="19:21" s="34" customFormat="1" ht="15.75" thickBot="1" x14ac:dyDescent="0.3">
      <c r="S83" s="37"/>
      <c r="T83" s="44"/>
      <c r="U83" s="38"/>
    </row>
    <row r="84" spans="19:21" s="34" customFormat="1" ht="15.75" thickBot="1" x14ac:dyDescent="0.3">
      <c r="S84" s="37"/>
      <c r="T84" s="44"/>
      <c r="U84" s="38"/>
    </row>
    <row r="85" spans="19:21" s="34" customFormat="1" ht="15.75" thickBot="1" x14ac:dyDescent="0.3">
      <c r="S85" s="37"/>
      <c r="T85" s="44"/>
      <c r="U85" s="38"/>
    </row>
    <row r="86" spans="19:21" s="34" customFormat="1" ht="15.75" thickBot="1" x14ac:dyDescent="0.3">
      <c r="S86" s="37"/>
      <c r="T86" s="44"/>
      <c r="U86" s="38"/>
    </row>
    <row r="87" spans="19:21" s="34" customFormat="1" ht="15.75" thickBot="1" x14ac:dyDescent="0.3">
      <c r="S87" s="37"/>
      <c r="T87" s="44"/>
      <c r="U87" s="38"/>
    </row>
    <row r="88" spans="19:21" s="34" customFormat="1" ht="15.75" thickBot="1" x14ac:dyDescent="0.3">
      <c r="S88" s="37"/>
      <c r="T88" s="44"/>
      <c r="U88" s="38"/>
    </row>
    <row r="89" spans="19:21" s="34" customFormat="1" ht="15.75" thickBot="1" x14ac:dyDescent="0.3">
      <c r="S89" s="37"/>
      <c r="T89" s="44"/>
      <c r="U89" s="38"/>
    </row>
    <row r="90" spans="19:21" s="34" customFormat="1" ht="15.75" thickBot="1" x14ac:dyDescent="0.3">
      <c r="S90" s="37"/>
      <c r="T90" s="44"/>
      <c r="U90" s="38"/>
    </row>
    <row r="91" spans="19:21" s="34" customFormat="1" ht="15.75" thickBot="1" x14ac:dyDescent="0.3">
      <c r="S91" s="37"/>
      <c r="T91" s="44"/>
      <c r="U91" s="38"/>
    </row>
    <row r="92" spans="19:21" s="34" customFormat="1" ht="15.75" thickBot="1" x14ac:dyDescent="0.3">
      <c r="S92" s="37"/>
      <c r="T92" s="44"/>
      <c r="U92" s="38"/>
    </row>
    <row r="93" spans="19:21" s="34" customFormat="1" ht="15.75" thickBot="1" x14ac:dyDescent="0.3">
      <c r="S93" s="37"/>
      <c r="T93" s="44"/>
      <c r="U93" s="38"/>
    </row>
    <row r="94" spans="19:21" s="34" customFormat="1" ht="15.75" thickBot="1" x14ac:dyDescent="0.3">
      <c r="S94" s="37"/>
      <c r="T94" s="44"/>
      <c r="U94" s="38"/>
    </row>
    <row r="95" spans="19:21" s="34" customFormat="1" ht="15.75" thickBot="1" x14ac:dyDescent="0.3">
      <c r="S95" s="37"/>
      <c r="T95" s="44"/>
      <c r="U95" s="38"/>
    </row>
    <row r="96" spans="19:21" s="34" customFormat="1" ht="15.75" thickBot="1" x14ac:dyDescent="0.3">
      <c r="S96" s="37"/>
      <c r="T96" s="44"/>
      <c r="U96" s="38"/>
    </row>
    <row r="97" spans="19:21" s="34" customFormat="1" ht="15.75" thickBot="1" x14ac:dyDescent="0.3">
      <c r="S97" s="37"/>
      <c r="T97" s="44"/>
      <c r="U97" s="38"/>
    </row>
    <row r="98" spans="19:21" s="34" customFormat="1" ht="15.75" thickBot="1" x14ac:dyDescent="0.3">
      <c r="S98" s="37"/>
      <c r="T98" s="44"/>
      <c r="U98" s="38"/>
    </row>
    <row r="99" spans="19:21" s="34" customFormat="1" ht="15.75" thickBot="1" x14ac:dyDescent="0.3">
      <c r="S99" s="37"/>
      <c r="T99" s="44"/>
      <c r="U99" s="38"/>
    </row>
    <row r="100" spans="19:21" s="34" customFormat="1" ht="15.75" thickBot="1" x14ac:dyDescent="0.3">
      <c r="S100" s="37"/>
      <c r="T100" s="44"/>
      <c r="U100" s="38"/>
    </row>
    <row r="101" spans="19:21" s="34" customFormat="1" ht="15.75" thickBot="1" x14ac:dyDescent="0.3">
      <c r="S101" s="37"/>
      <c r="T101" s="44"/>
      <c r="U101" s="38"/>
    </row>
    <row r="102" spans="19:21" s="34" customFormat="1" ht="15.75" thickBot="1" x14ac:dyDescent="0.3">
      <c r="S102" s="37"/>
      <c r="T102" s="44"/>
      <c r="U102" s="38"/>
    </row>
    <row r="103" spans="19:21" s="34" customFormat="1" ht="15.75" thickBot="1" x14ac:dyDescent="0.3">
      <c r="S103" s="37"/>
      <c r="T103" s="44"/>
      <c r="U103" s="38"/>
    </row>
    <row r="104" spans="19:21" s="34" customFormat="1" ht="15.75" thickBot="1" x14ac:dyDescent="0.3">
      <c r="S104" s="37"/>
      <c r="T104" s="44"/>
      <c r="U104" s="38"/>
    </row>
    <row r="105" spans="19:21" s="34" customFormat="1" ht="15.75" thickBot="1" x14ac:dyDescent="0.3">
      <c r="S105" s="37"/>
      <c r="T105" s="44"/>
      <c r="U105" s="38"/>
    </row>
    <row r="106" spans="19:21" s="34" customFormat="1" ht="15.75" thickBot="1" x14ac:dyDescent="0.3">
      <c r="S106" s="37"/>
      <c r="T106" s="44"/>
      <c r="U106" s="38"/>
    </row>
    <row r="107" spans="19:21" s="34" customFormat="1" ht="15.75" thickBot="1" x14ac:dyDescent="0.3">
      <c r="S107" s="37"/>
      <c r="T107" s="44"/>
      <c r="U107" s="38"/>
    </row>
    <row r="108" spans="19:21" s="34" customFormat="1" ht="15.75" thickBot="1" x14ac:dyDescent="0.3">
      <c r="S108" s="37"/>
      <c r="T108" s="44"/>
      <c r="U108" s="38"/>
    </row>
    <row r="109" spans="19:21" s="34" customFormat="1" ht="15.75" thickBot="1" x14ac:dyDescent="0.3">
      <c r="S109" s="37"/>
      <c r="T109" s="44"/>
      <c r="U109" s="38"/>
    </row>
    <row r="110" spans="19:21" s="34" customFormat="1" ht="15.75" thickBot="1" x14ac:dyDescent="0.3">
      <c r="S110" s="37"/>
      <c r="T110" s="44"/>
      <c r="U110" s="38"/>
    </row>
    <row r="111" spans="19:21" s="34" customFormat="1" ht="15.75" thickBot="1" x14ac:dyDescent="0.3">
      <c r="S111" s="37"/>
      <c r="T111" s="44"/>
      <c r="U111" s="38"/>
    </row>
    <row r="112" spans="19:21" s="34" customFormat="1" ht="15.75" thickBot="1" x14ac:dyDescent="0.3">
      <c r="S112" s="37"/>
      <c r="T112" s="44"/>
      <c r="U112" s="38"/>
    </row>
    <row r="113" spans="19:21" s="34" customFormat="1" ht="15.75" thickBot="1" x14ac:dyDescent="0.3">
      <c r="S113" s="37"/>
      <c r="T113" s="44"/>
      <c r="U113" s="38"/>
    </row>
    <row r="114" spans="19:21" s="34" customFormat="1" ht="15.75" thickBot="1" x14ac:dyDescent="0.3">
      <c r="S114" s="37"/>
      <c r="T114" s="44"/>
      <c r="U114" s="38"/>
    </row>
    <row r="115" spans="19:21" s="34" customFormat="1" ht="15.75" thickBot="1" x14ac:dyDescent="0.3">
      <c r="S115" s="37"/>
      <c r="T115" s="44"/>
      <c r="U115" s="38"/>
    </row>
    <row r="116" spans="19:21" s="34" customFormat="1" ht="15.75" thickBot="1" x14ac:dyDescent="0.3">
      <c r="S116" s="37"/>
      <c r="T116" s="44"/>
      <c r="U116" s="38"/>
    </row>
    <row r="117" spans="19:21" s="34" customFormat="1" ht="15.75" thickBot="1" x14ac:dyDescent="0.3">
      <c r="S117" s="37"/>
      <c r="T117" s="44"/>
      <c r="U117" s="38"/>
    </row>
    <row r="118" spans="19:21" s="34" customFormat="1" ht="15.75" thickBot="1" x14ac:dyDescent="0.3">
      <c r="S118" s="37"/>
      <c r="T118" s="44"/>
      <c r="U118" s="38"/>
    </row>
    <row r="119" spans="19:21" s="34" customFormat="1" ht="15.75" thickBot="1" x14ac:dyDescent="0.3">
      <c r="S119" s="37"/>
      <c r="T119" s="44"/>
      <c r="U119" s="38"/>
    </row>
    <row r="120" spans="19:21" s="34" customFormat="1" ht="15.75" thickBot="1" x14ac:dyDescent="0.3">
      <c r="S120" s="37"/>
      <c r="T120" s="44"/>
      <c r="U120" s="38"/>
    </row>
    <row r="121" spans="19:21" s="34" customFormat="1" ht="15.75" thickBot="1" x14ac:dyDescent="0.3">
      <c r="S121" s="37"/>
      <c r="T121" s="44"/>
      <c r="U121" s="38"/>
    </row>
    <row r="122" spans="19:21" s="34" customFormat="1" ht="15.75" thickBot="1" x14ac:dyDescent="0.3">
      <c r="S122" s="37"/>
      <c r="T122" s="44"/>
      <c r="U122" s="38"/>
    </row>
    <row r="123" spans="19:21" s="34" customFormat="1" ht="15.75" thickBot="1" x14ac:dyDescent="0.3">
      <c r="S123" s="37"/>
      <c r="T123" s="44"/>
      <c r="U123" s="38"/>
    </row>
    <row r="124" spans="19:21" s="34" customFormat="1" ht="15.75" thickBot="1" x14ac:dyDescent="0.3">
      <c r="S124" s="37"/>
      <c r="T124" s="44"/>
      <c r="U124" s="38"/>
    </row>
    <row r="125" spans="19:21" s="34" customFormat="1" ht="15.75" thickBot="1" x14ac:dyDescent="0.3">
      <c r="S125" s="37"/>
      <c r="T125" s="44"/>
      <c r="U125" s="38"/>
    </row>
    <row r="126" spans="19:21" s="34" customFormat="1" ht="15.75" thickBot="1" x14ac:dyDescent="0.3">
      <c r="S126" s="37"/>
      <c r="T126" s="44"/>
      <c r="U126" s="38"/>
    </row>
    <row r="127" spans="19:21" s="34" customFormat="1" ht="15.75" thickBot="1" x14ac:dyDescent="0.3">
      <c r="S127" s="37"/>
      <c r="T127" s="44"/>
      <c r="U127" s="38"/>
    </row>
    <row r="128" spans="19:21" s="34" customFormat="1" ht="15.75" thickBot="1" x14ac:dyDescent="0.3">
      <c r="S128" s="37"/>
      <c r="T128" s="44"/>
      <c r="U128" s="38"/>
    </row>
    <row r="129" spans="19:21" s="34" customFormat="1" ht="15.75" thickBot="1" x14ac:dyDescent="0.3">
      <c r="S129" s="37"/>
      <c r="T129" s="44"/>
      <c r="U129" s="38"/>
    </row>
    <row r="130" spans="19:21" s="34" customFormat="1" ht="15.75" thickBot="1" x14ac:dyDescent="0.3">
      <c r="S130" s="37"/>
      <c r="T130" s="44"/>
      <c r="U130" s="38"/>
    </row>
    <row r="131" spans="19:21" s="34" customFormat="1" ht="15.75" thickBot="1" x14ac:dyDescent="0.3">
      <c r="S131" s="37"/>
      <c r="T131" s="44"/>
      <c r="U131" s="38"/>
    </row>
    <row r="132" spans="19:21" s="34" customFormat="1" ht="15.75" thickBot="1" x14ac:dyDescent="0.3">
      <c r="S132" s="37"/>
      <c r="T132" s="44"/>
      <c r="U132" s="38"/>
    </row>
    <row r="133" spans="19:21" s="34" customFormat="1" ht="15.75" thickBot="1" x14ac:dyDescent="0.3">
      <c r="S133" s="37"/>
      <c r="T133" s="44"/>
      <c r="U133" s="38"/>
    </row>
    <row r="134" spans="19:21" s="34" customFormat="1" ht="15.75" thickBot="1" x14ac:dyDescent="0.3">
      <c r="S134" s="37"/>
      <c r="T134" s="44"/>
      <c r="U134" s="38"/>
    </row>
    <row r="135" spans="19:21" s="34" customFormat="1" ht="15.75" thickBot="1" x14ac:dyDescent="0.3">
      <c r="S135" s="37"/>
      <c r="T135" s="44"/>
      <c r="U135" s="38"/>
    </row>
    <row r="136" spans="19:21" s="34" customFormat="1" ht="15.75" thickBot="1" x14ac:dyDescent="0.3">
      <c r="S136" s="37"/>
      <c r="T136" s="44"/>
      <c r="U136" s="38"/>
    </row>
    <row r="137" spans="19:21" s="34" customFormat="1" ht="15.75" thickBot="1" x14ac:dyDescent="0.3">
      <c r="S137" s="37"/>
      <c r="T137" s="44"/>
      <c r="U137" s="38"/>
    </row>
    <row r="138" spans="19:21" s="34" customFormat="1" ht="15.75" thickBot="1" x14ac:dyDescent="0.3">
      <c r="S138" s="37"/>
      <c r="T138" s="44"/>
      <c r="U138" s="38"/>
    </row>
    <row r="139" spans="19:21" s="34" customFormat="1" ht="15.75" thickBot="1" x14ac:dyDescent="0.3">
      <c r="S139" s="37"/>
      <c r="T139" s="44"/>
      <c r="U139" s="38"/>
    </row>
    <row r="140" spans="19:21" s="34" customFormat="1" ht="15.75" thickBot="1" x14ac:dyDescent="0.3">
      <c r="S140" s="37"/>
      <c r="T140" s="44"/>
      <c r="U140" s="38"/>
    </row>
    <row r="141" spans="19:21" s="34" customFormat="1" ht="15.75" thickBot="1" x14ac:dyDescent="0.3">
      <c r="S141" s="37"/>
      <c r="T141" s="44"/>
      <c r="U141" s="38"/>
    </row>
    <row r="142" spans="19:21" s="34" customFormat="1" ht="15.75" thickBot="1" x14ac:dyDescent="0.3">
      <c r="S142" s="37"/>
      <c r="T142" s="44"/>
      <c r="U142" s="38"/>
    </row>
    <row r="143" spans="19:21" s="34" customFormat="1" ht="15.75" thickBot="1" x14ac:dyDescent="0.3">
      <c r="S143" s="37"/>
      <c r="T143" s="44"/>
      <c r="U143" s="38"/>
    </row>
    <row r="144" spans="19:21" s="34" customFormat="1" ht="15.75" thickBot="1" x14ac:dyDescent="0.3">
      <c r="S144" s="37"/>
      <c r="T144" s="44"/>
      <c r="U144" s="38"/>
    </row>
    <row r="145" spans="19:21" s="34" customFormat="1" ht="15.75" thickBot="1" x14ac:dyDescent="0.3">
      <c r="S145" s="37"/>
      <c r="T145" s="44"/>
      <c r="U145" s="38"/>
    </row>
    <row r="146" spans="19:21" s="34" customFormat="1" ht="15.75" thickBot="1" x14ac:dyDescent="0.3">
      <c r="S146" s="37"/>
      <c r="T146" s="44"/>
      <c r="U146" s="38"/>
    </row>
    <row r="147" spans="19:21" s="34" customFormat="1" ht="15.75" thickBot="1" x14ac:dyDescent="0.3">
      <c r="S147" s="37"/>
      <c r="T147" s="44"/>
      <c r="U147" s="38"/>
    </row>
    <row r="148" spans="19:21" s="34" customFormat="1" ht="15.75" thickBot="1" x14ac:dyDescent="0.3">
      <c r="S148" s="37"/>
      <c r="T148" s="44"/>
      <c r="U148" s="38"/>
    </row>
    <row r="149" spans="19:21" s="34" customFormat="1" ht="15.75" thickBot="1" x14ac:dyDescent="0.3">
      <c r="S149" s="37"/>
      <c r="T149" s="44"/>
      <c r="U149" s="38"/>
    </row>
    <row r="150" spans="19:21" s="34" customFormat="1" ht="15.75" thickBot="1" x14ac:dyDescent="0.3">
      <c r="S150" s="37"/>
      <c r="T150" s="44"/>
      <c r="U150" s="38"/>
    </row>
    <row r="151" spans="19:21" s="34" customFormat="1" ht="15.75" thickBot="1" x14ac:dyDescent="0.3">
      <c r="S151" s="37"/>
      <c r="T151" s="44"/>
      <c r="U151" s="38"/>
    </row>
    <row r="152" spans="19:21" s="34" customFormat="1" ht="15.75" thickBot="1" x14ac:dyDescent="0.3">
      <c r="S152" s="37"/>
      <c r="T152" s="44"/>
      <c r="U152" s="38"/>
    </row>
    <row r="153" spans="19:21" s="34" customFormat="1" ht="15.75" thickBot="1" x14ac:dyDescent="0.3">
      <c r="S153" s="37"/>
      <c r="T153" s="44"/>
      <c r="U153" s="38"/>
    </row>
    <row r="154" spans="19:21" s="34" customFormat="1" ht="15.75" thickBot="1" x14ac:dyDescent="0.3">
      <c r="S154" s="37"/>
      <c r="T154" s="44"/>
      <c r="U154" s="38"/>
    </row>
    <row r="155" spans="19:21" s="34" customFormat="1" x14ac:dyDescent="0.25">
      <c r="T155" s="35"/>
      <c r="U155" s="38"/>
    </row>
    <row r="156" spans="19:21" s="34" customFormat="1" x14ac:dyDescent="0.25">
      <c r="T156" s="37"/>
      <c r="U156" s="38"/>
    </row>
    <row r="157" spans="19:21" s="34" customFormat="1" x14ac:dyDescent="0.25">
      <c r="T157" s="37"/>
      <c r="U157" s="38"/>
    </row>
    <row r="158" spans="19:21" s="34" customFormat="1" x14ac:dyDescent="0.25">
      <c r="T158" s="37"/>
      <c r="U158" s="38"/>
    </row>
    <row r="159" spans="19:21" s="34" customFormat="1" x14ac:dyDescent="0.25">
      <c r="T159" s="37"/>
      <c r="U159" s="38"/>
    </row>
    <row r="160" spans="19:21" s="34" customFormat="1" x14ac:dyDescent="0.25">
      <c r="T160" s="37"/>
      <c r="U160" s="38"/>
    </row>
    <row r="161" spans="20:21" s="34" customFormat="1" x14ac:dyDescent="0.25">
      <c r="T161" s="37"/>
      <c r="U161" s="38"/>
    </row>
    <row r="162" spans="20:21" s="34" customFormat="1" x14ac:dyDescent="0.25">
      <c r="T162" s="37"/>
      <c r="U162" s="38"/>
    </row>
    <row r="163" spans="20:21" s="34" customFormat="1" x14ac:dyDescent="0.25">
      <c r="T163" s="37"/>
      <c r="U163" s="38"/>
    </row>
    <row r="164" spans="20:21" s="34" customFormat="1" x14ac:dyDescent="0.25">
      <c r="T164" s="37"/>
      <c r="U164" s="38"/>
    </row>
    <row r="165" spans="20:21" s="34" customFormat="1" x14ac:dyDescent="0.25">
      <c r="T165" s="37"/>
      <c r="U165" s="38"/>
    </row>
    <row r="166" spans="20:21" s="34" customFormat="1" x14ac:dyDescent="0.25">
      <c r="T166" s="37"/>
      <c r="U166" s="38"/>
    </row>
    <row r="167" spans="20:21" s="34" customFormat="1" x14ac:dyDescent="0.25">
      <c r="T167" s="37"/>
      <c r="U167" s="38"/>
    </row>
    <row r="168" spans="20:21" s="34" customFormat="1" x14ac:dyDescent="0.25">
      <c r="T168" s="37"/>
      <c r="U168" s="38"/>
    </row>
    <row r="169" spans="20:21" s="34" customFormat="1" x14ac:dyDescent="0.25">
      <c r="T169" s="37"/>
      <c r="U169" s="38"/>
    </row>
    <row r="170" spans="20:21" s="34" customFormat="1" x14ac:dyDescent="0.25">
      <c r="T170" s="37"/>
      <c r="U170" s="38"/>
    </row>
    <row r="171" spans="20:21" s="34" customFormat="1" x14ac:dyDescent="0.25">
      <c r="T171" s="37"/>
      <c r="U171" s="38"/>
    </row>
    <row r="172" spans="20:21" s="34" customFormat="1" x14ac:dyDescent="0.25">
      <c r="T172" s="37"/>
      <c r="U172" s="38"/>
    </row>
    <row r="173" spans="20:21" s="34" customFormat="1" x14ac:dyDescent="0.25">
      <c r="T173" s="37"/>
      <c r="U173" s="38"/>
    </row>
    <row r="174" spans="20:21" s="34" customFormat="1" x14ac:dyDescent="0.25">
      <c r="T174" s="37"/>
      <c r="U174" s="38"/>
    </row>
    <row r="175" spans="20:21" s="34" customFormat="1" x14ac:dyDescent="0.25">
      <c r="T175" s="37"/>
      <c r="U175" s="38"/>
    </row>
    <row r="176" spans="20:21" s="34" customFormat="1" x14ac:dyDescent="0.25">
      <c r="T176" s="37"/>
      <c r="U176" s="38"/>
    </row>
    <row r="177" spans="20:21" s="34" customFormat="1" x14ac:dyDescent="0.25">
      <c r="T177" s="37"/>
      <c r="U177" s="38"/>
    </row>
    <row r="178" spans="20:21" s="34" customFormat="1" x14ac:dyDescent="0.25">
      <c r="T178" s="37"/>
      <c r="U178" s="38"/>
    </row>
    <row r="179" spans="20:21" s="34" customFormat="1" x14ac:dyDescent="0.25">
      <c r="T179" s="37"/>
      <c r="U179" s="38"/>
    </row>
    <row r="180" spans="20:21" s="34" customFormat="1" x14ac:dyDescent="0.25">
      <c r="T180" s="37"/>
      <c r="U180" s="38"/>
    </row>
    <row r="181" spans="20:21" s="34" customFormat="1" x14ac:dyDescent="0.25">
      <c r="T181" s="37"/>
      <c r="U181" s="38"/>
    </row>
    <row r="182" spans="20:21" s="34" customFormat="1" x14ac:dyDescent="0.25">
      <c r="T182" s="37"/>
      <c r="U182" s="38"/>
    </row>
    <row r="183" spans="20:21" s="34" customFormat="1" x14ac:dyDescent="0.25">
      <c r="T183" s="37"/>
      <c r="U183" s="38"/>
    </row>
    <row r="184" spans="20:21" s="34" customFormat="1" x14ac:dyDescent="0.25">
      <c r="T184" s="37"/>
      <c r="U184" s="38"/>
    </row>
    <row r="185" spans="20:21" s="34" customFormat="1" x14ac:dyDescent="0.25">
      <c r="T185" s="37"/>
      <c r="U185" s="38"/>
    </row>
    <row r="186" spans="20:21" s="34" customFormat="1" x14ac:dyDescent="0.25">
      <c r="T186" s="37"/>
      <c r="U186" s="38"/>
    </row>
    <row r="187" spans="20:21" s="34" customFormat="1" x14ac:dyDescent="0.25">
      <c r="T187" s="37"/>
      <c r="U187" s="38"/>
    </row>
    <row r="188" spans="20:21" s="34" customFormat="1" x14ac:dyDescent="0.25">
      <c r="T188" s="37"/>
      <c r="U188" s="38"/>
    </row>
    <row r="189" spans="20:21" s="34" customFormat="1" x14ac:dyDescent="0.25">
      <c r="T189" s="37"/>
      <c r="U189" s="38"/>
    </row>
    <row r="190" spans="20:21" s="34" customFormat="1" x14ac:dyDescent="0.25">
      <c r="T190" s="37"/>
      <c r="U190" s="38"/>
    </row>
    <row r="191" spans="20:21" s="34" customFormat="1" x14ac:dyDescent="0.25">
      <c r="T191" s="37"/>
      <c r="U191" s="38"/>
    </row>
    <row r="192" spans="20:21" s="34" customFormat="1" x14ac:dyDescent="0.25">
      <c r="T192" s="37"/>
      <c r="U192" s="38"/>
    </row>
    <row r="193" spans="20:21" s="34" customFormat="1" x14ac:dyDescent="0.25">
      <c r="T193" s="37"/>
      <c r="U193" s="38"/>
    </row>
    <row r="194" spans="20:21" s="34" customFormat="1" x14ac:dyDescent="0.25">
      <c r="T194" s="37"/>
      <c r="U194" s="38"/>
    </row>
    <row r="195" spans="20:21" s="34" customFormat="1" x14ac:dyDescent="0.25">
      <c r="T195" s="37"/>
      <c r="U195" s="38"/>
    </row>
    <row r="196" spans="20:21" s="34" customFormat="1" x14ac:dyDescent="0.25">
      <c r="T196" s="37"/>
      <c r="U196" s="38"/>
    </row>
    <row r="197" spans="20:21" s="34" customFormat="1" x14ac:dyDescent="0.25">
      <c r="T197" s="37"/>
      <c r="U197" s="38"/>
    </row>
    <row r="198" spans="20:21" s="34" customFormat="1" x14ac:dyDescent="0.25">
      <c r="T198" s="37"/>
      <c r="U198" s="38"/>
    </row>
    <row r="199" spans="20:21" s="34" customFormat="1" x14ac:dyDescent="0.25">
      <c r="T199" s="37"/>
      <c r="U199" s="38"/>
    </row>
    <row r="200" spans="20:21" s="34" customFormat="1" x14ac:dyDescent="0.25">
      <c r="T200" s="37"/>
      <c r="U200" s="38"/>
    </row>
    <row r="201" spans="20:21" s="34" customFormat="1" x14ac:dyDescent="0.25">
      <c r="T201" s="37"/>
      <c r="U201" s="38"/>
    </row>
    <row r="202" spans="20:21" s="34" customFormat="1" x14ac:dyDescent="0.25">
      <c r="T202" s="37"/>
      <c r="U202" s="38"/>
    </row>
    <row r="203" spans="20:21" s="34" customFormat="1" x14ac:dyDescent="0.25">
      <c r="T203" s="37"/>
      <c r="U203" s="38"/>
    </row>
    <row r="204" spans="20:21" s="34" customFormat="1" x14ac:dyDescent="0.25">
      <c r="T204" s="37"/>
      <c r="U204" s="38"/>
    </row>
    <row r="205" spans="20:21" s="34" customFormat="1" x14ac:dyDescent="0.25">
      <c r="T205" s="37"/>
      <c r="U205" s="38"/>
    </row>
    <row r="206" spans="20:21" s="34" customFormat="1" x14ac:dyDescent="0.25">
      <c r="T206" s="37"/>
      <c r="U206" s="38"/>
    </row>
    <row r="207" spans="20:21" s="34" customFormat="1" x14ac:dyDescent="0.25">
      <c r="T207" s="37"/>
      <c r="U207" s="38"/>
    </row>
    <row r="208" spans="20:21" s="34" customFormat="1" x14ac:dyDescent="0.25">
      <c r="T208" s="37"/>
      <c r="U208" s="38"/>
    </row>
    <row r="209" spans="20:21" s="34" customFormat="1" x14ac:dyDescent="0.25">
      <c r="T209" s="37"/>
      <c r="U209" s="38"/>
    </row>
    <row r="210" spans="20:21" s="34" customFormat="1" x14ac:dyDescent="0.25">
      <c r="T210" s="37"/>
      <c r="U210" s="38"/>
    </row>
    <row r="211" spans="20:21" s="34" customFormat="1" x14ac:dyDescent="0.25">
      <c r="T211" s="37"/>
      <c r="U211" s="38"/>
    </row>
    <row r="212" spans="20:21" s="34" customFormat="1" x14ac:dyDescent="0.25">
      <c r="T212" s="37"/>
      <c r="U212" s="38"/>
    </row>
    <row r="213" spans="20:21" s="34" customFormat="1" x14ac:dyDescent="0.25">
      <c r="T213" s="37"/>
      <c r="U213" s="38"/>
    </row>
    <row r="214" spans="20:21" s="34" customFormat="1" x14ac:dyDescent="0.25">
      <c r="T214" s="37"/>
      <c r="U214" s="38"/>
    </row>
    <row r="215" spans="20:21" s="34" customFormat="1" x14ac:dyDescent="0.25">
      <c r="T215" s="37"/>
      <c r="U215" s="38"/>
    </row>
    <row r="216" spans="20:21" s="34" customFormat="1" x14ac:dyDescent="0.25">
      <c r="T216" s="37"/>
      <c r="U216" s="38"/>
    </row>
    <row r="217" spans="20:21" s="34" customFormat="1" x14ac:dyDescent="0.25">
      <c r="T217" s="37"/>
      <c r="U217" s="38"/>
    </row>
    <row r="218" spans="20:21" s="34" customFormat="1" x14ac:dyDescent="0.25">
      <c r="T218" s="37"/>
      <c r="U218" s="38"/>
    </row>
    <row r="219" spans="20:21" s="34" customFormat="1" x14ac:dyDescent="0.25">
      <c r="T219" s="37"/>
      <c r="U219" s="38"/>
    </row>
    <row r="220" spans="20:21" s="34" customFormat="1" x14ac:dyDescent="0.25">
      <c r="T220" s="37"/>
      <c r="U220" s="38"/>
    </row>
    <row r="221" spans="20:21" s="34" customFormat="1" x14ac:dyDescent="0.25">
      <c r="T221" s="37"/>
      <c r="U221" s="38"/>
    </row>
    <row r="222" spans="20:21" s="34" customFormat="1" x14ac:dyDescent="0.25">
      <c r="T222" s="37"/>
      <c r="U222" s="38"/>
    </row>
    <row r="223" spans="20:21" s="34" customFormat="1" x14ac:dyDescent="0.25">
      <c r="T223" s="37"/>
      <c r="U223" s="38"/>
    </row>
    <row r="224" spans="20:21" s="34" customFormat="1" x14ac:dyDescent="0.25">
      <c r="T224" s="37"/>
      <c r="U224" s="38"/>
    </row>
    <row r="225" spans="20:21" s="34" customFormat="1" x14ac:dyDescent="0.25">
      <c r="T225" s="37"/>
      <c r="U225" s="38"/>
    </row>
    <row r="226" spans="20:21" s="34" customFormat="1" x14ac:dyDescent="0.25">
      <c r="T226" s="37"/>
      <c r="U226" s="38"/>
    </row>
    <row r="227" spans="20:21" s="34" customFormat="1" x14ac:dyDescent="0.25">
      <c r="T227" s="37"/>
      <c r="U227" s="38"/>
    </row>
    <row r="228" spans="20:21" s="34" customFormat="1" x14ac:dyDescent="0.25">
      <c r="T228" s="37"/>
      <c r="U228" s="38"/>
    </row>
    <row r="229" spans="20:21" s="34" customFormat="1" x14ac:dyDescent="0.25">
      <c r="T229" s="37"/>
      <c r="U229" s="38"/>
    </row>
    <row r="230" spans="20:21" s="34" customFormat="1" x14ac:dyDescent="0.25">
      <c r="T230" s="37"/>
      <c r="U230" s="38"/>
    </row>
    <row r="231" spans="20:21" s="34" customFormat="1" x14ac:dyDescent="0.25">
      <c r="T231" s="37"/>
      <c r="U231" s="38"/>
    </row>
    <row r="232" spans="20:21" s="34" customFormat="1" x14ac:dyDescent="0.25">
      <c r="T232" s="37"/>
      <c r="U232" s="38"/>
    </row>
    <row r="233" spans="20:21" s="34" customFormat="1" x14ac:dyDescent="0.25">
      <c r="T233" s="37"/>
      <c r="U233" s="38"/>
    </row>
    <row r="234" spans="20:21" s="34" customFormat="1" x14ac:dyDescent="0.25">
      <c r="T234" s="37"/>
      <c r="U234" s="38"/>
    </row>
    <row r="235" spans="20:21" s="34" customFormat="1" x14ac:dyDescent="0.25">
      <c r="T235" s="37"/>
      <c r="U235" s="38"/>
    </row>
    <row r="236" spans="20:21" s="34" customFormat="1" x14ac:dyDescent="0.25">
      <c r="T236" s="37"/>
      <c r="U236" s="38"/>
    </row>
    <row r="237" spans="20:21" s="34" customFormat="1" x14ac:dyDescent="0.25">
      <c r="T237" s="37"/>
      <c r="U237" s="38"/>
    </row>
    <row r="238" spans="20:21" s="34" customFormat="1" x14ac:dyDescent="0.25">
      <c r="T238" s="37"/>
      <c r="U238" s="38"/>
    </row>
    <row r="239" spans="20:21" s="34" customFormat="1" x14ac:dyDescent="0.25">
      <c r="T239" s="37"/>
      <c r="U239" s="38"/>
    </row>
    <row r="240" spans="20:21" s="34" customFormat="1" x14ac:dyDescent="0.25">
      <c r="T240" s="37"/>
      <c r="U240" s="38"/>
    </row>
    <row r="241" spans="20:21" s="34" customFormat="1" x14ac:dyDescent="0.25">
      <c r="T241" s="37"/>
      <c r="U241" s="38"/>
    </row>
    <row r="242" spans="20:21" s="34" customFormat="1" x14ac:dyDescent="0.25">
      <c r="T242" s="37"/>
      <c r="U242" s="38"/>
    </row>
    <row r="243" spans="20:21" s="34" customFormat="1" x14ac:dyDescent="0.25">
      <c r="T243" s="37"/>
      <c r="U243" s="38"/>
    </row>
    <row r="244" spans="20:21" s="34" customFormat="1" x14ac:dyDescent="0.25">
      <c r="T244" s="37"/>
      <c r="U244" s="38"/>
    </row>
    <row r="245" spans="20:21" s="34" customFormat="1" x14ac:dyDescent="0.25">
      <c r="T245" s="37"/>
      <c r="U245" s="38"/>
    </row>
    <row r="246" spans="20:21" s="34" customFormat="1" x14ac:dyDescent="0.25">
      <c r="T246" s="37"/>
      <c r="U246" s="38"/>
    </row>
    <row r="247" spans="20:21" s="34" customFormat="1" x14ac:dyDescent="0.25">
      <c r="T247" s="37"/>
      <c r="U247" s="38"/>
    </row>
    <row r="248" spans="20:21" s="34" customFormat="1" x14ac:dyDescent="0.25">
      <c r="T248" s="37"/>
      <c r="U248" s="38"/>
    </row>
    <row r="249" spans="20:21" s="34" customFormat="1" x14ac:dyDescent="0.25">
      <c r="T249" s="37"/>
      <c r="U249" s="38"/>
    </row>
    <row r="250" spans="20:21" s="34" customFormat="1" x14ac:dyDescent="0.25">
      <c r="T250" s="37"/>
      <c r="U250" s="38"/>
    </row>
    <row r="251" spans="20:21" s="34" customFormat="1" x14ac:dyDescent="0.25">
      <c r="T251" s="37"/>
      <c r="U251" s="38"/>
    </row>
    <row r="252" spans="20:21" s="34" customFormat="1" x14ac:dyDescent="0.25">
      <c r="T252" s="37"/>
      <c r="U252" s="38"/>
    </row>
    <row r="253" spans="20:21" s="34" customFormat="1" x14ac:dyDescent="0.25">
      <c r="T253" s="37"/>
      <c r="U253" s="38"/>
    </row>
    <row r="254" spans="20:21" s="34" customFormat="1" x14ac:dyDescent="0.25">
      <c r="T254" s="37"/>
      <c r="U254" s="38"/>
    </row>
    <row r="255" spans="20:21" s="34" customFormat="1" x14ac:dyDescent="0.25">
      <c r="T255" s="37"/>
      <c r="U255" s="38"/>
    </row>
    <row r="256" spans="20:21" s="34" customFormat="1" x14ac:dyDescent="0.25">
      <c r="T256" s="37"/>
      <c r="U256" s="38"/>
    </row>
    <row r="257" spans="20:21" s="34" customFormat="1" x14ac:dyDescent="0.25">
      <c r="T257" s="37"/>
      <c r="U257" s="38"/>
    </row>
    <row r="258" spans="20:21" s="34" customFormat="1" x14ac:dyDescent="0.25">
      <c r="T258" s="37"/>
      <c r="U258" s="38"/>
    </row>
    <row r="259" spans="20:21" s="34" customFormat="1" x14ac:dyDescent="0.25">
      <c r="T259" s="37"/>
      <c r="U259" s="38"/>
    </row>
    <row r="260" spans="20:21" s="34" customFormat="1" x14ac:dyDescent="0.25">
      <c r="T260" s="37"/>
      <c r="U260" s="38"/>
    </row>
    <row r="261" spans="20:21" s="34" customFormat="1" x14ac:dyDescent="0.25">
      <c r="T261" s="37"/>
      <c r="U261" s="38"/>
    </row>
    <row r="262" spans="20:21" s="34" customFormat="1" x14ac:dyDescent="0.25">
      <c r="T262" s="37"/>
      <c r="U262" s="38"/>
    </row>
    <row r="263" spans="20:21" s="34" customFormat="1" x14ac:dyDescent="0.25">
      <c r="T263" s="37"/>
      <c r="U263" s="38"/>
    </row>
    <row r="264" spans="20:21" s="34" customFormat="1" x14ac:dyDescent="0.25">
      <c r="T264" s="37"/>
      <c r="U264" s="38"/>
    </row>
    <row r="265" spans="20:21" s="34" customFormat="1" x14ac:dyDescent="0.25">
      <c r="T265" s="37"/>
      <c r="U265" s="38"/>
    </row>
    <row r="266" spans="20:21" s="34" customFormat="1" x14ac:dyDescent="0.25">
      <c r="T266" s="37"/>
      <c r="U266" s="38"/>
    </row>
    <row r="267" spans="20:21" s="34" customFormat="1" x14ac:dyDescent="0.25">
      <c r="T267" s="37"/>
      <c r="U267" s="38"/>
    </row>
  </sheetData>
  <sheetProtection algorithmName="SHA-512" hashValue="C0boiot+bgUTP1UxSJjmJVGD1/2uWLnJhihvPKtS1odetlt/mfGSo6R5cH0ulNGLP7JZenU/Tbd4yZuAZvS2/A==" saltValue="s8RkofNozS9c5TF6kPU+6Q==" spinCount="100000" sheet="1" formatCells="0" sort="0" autoFilter="0" pivotTables="0"/>
  <mergeCells count="45">
    <mergeCell ref="A10:S10"/>
    <mergeCell ref="Q28:S28"/>
    <mergeCell ref="Q24:S24"/>
    <mergeCell ref="Q27:S27"/>
    <mergeCell ref="Q26:S26"/>
    <mergeCell ref="L13:L42"/>
    <mergeCell ref="Q16:S16"/>
    <mergeCell ref="Q17:S17"/>
    <mergeCell ref="Q12:S12"/>
    <mergeCell ref="Q13:S13"/>
    <mergeCell ref="Q14:S14"/>
    <mergeCell ref="Q15:S15"/>
    <mergeCell ref="Q34:S34"/>
    <mergeCell ref="Q32:S32"/>
    <mergeCell ref="Q31:S31"/>
    <mergeCell ref="Q30:S30"/>
    <mergeCell ref="A1:Q1"/>
    <mergeCell ref="A4:G4"/>
    <mergeCell ref="A5:G5"/>
    <mergeCell ref="A6:G6"/>
    <mergeCell ref="A7:G7"/>
    <mergeCell ref="Q40:S40"/>
    <mergeCell ref="Q39:S39"/>
    <mergeCell ref="Q29:S29"/>
    <mergeCell ref="Q38:S38"/>
    <mergeCell ref="Q43:S43"/>
    <mergeCell ref="Q37:S37"/>
    <mergeCell ref="Q36:S36"/>
    <mergeCell ref="Q35:S35"/>
    <mergeCell ref="A46:B46"/>
    <mergeCell ref="A47:B47"/>
    <mergeCell ref="A48:B48"/>
    <mergeCell ref="A44:B44"/>
    <mergeCell ref="L11:S11"/>
    <mergeCell ref="A11:K11"/>
    <mergeCell ref="Q25:S25"/>
    <mergeCell ref="Q18:S18"/>
    <mergeCell ref="Q19:S19"/>
    <mergeCell ref="Q20:S20"/>
    <mergeCell ref="Q21:S21"/>
    <mergeCell ref="Q22:S22"/>
    <mergeCell ref="Q23:S23"/>
    <mergeCell ref="Q33:S33"/>
    <mergeCell ref="Q42:S42"/>
    <mergeCell ref="Q41:S41"/>
  </mergeCells>
  <conditionalFormatting sqref="D13:K22 C13:C42 D32:J32 E13:K42">
    <cfRule type="containsText" dxfId="34" priority="60" operator="containsText" text="Yes">
      <formula>NOT(ISERROR(SEARCH("Yes",C13)))</formula>
    </cfRule>
    <cfRule type="containsText" dxfId="33" priority="61" operator="containsText" text="No">
      <formula>NOT(ISERROR(SEARCH("No",C13)))</formula>
    </cfRule>
    <cfRule type="containsText" dxfId="32" priority="62" operator="containsText" text="No">
      <formula>NOT(ISERROR(SEARCH("No",C13)))</formula>
    </cfRule>
  </conditionalFormatting>
  <conditionalFormatting sqref="D13:D42">
    <cfRule type="containsText" dxfId="31" priority="54" operator="containsText" text="Yes">
      <formula>NOT(ISERROR(SEARCH("Yes",D13)))</formula>
    </cfRule>
    <cfRule type="containsText" dxfId="30" priority="55" operator="containsText" text="No">
      <formula>NOT(ISERROR(SEARCH("No",D13)))</formula>
    </cfRule>
    <cfRule type="containsText" dxfId="29" priority="56" operator="containsText" text="No">
      <formula>NOT(ISERROR(SEARCH("No",D13)))</formula>
    </cfRule>
  </conditionalFormatting>
  <conditionalFormatting sqref="C13:K42">
    <cfRule type="containsText" dxfId="28" priority="48" operator="containsText" text="1">
      <formula>NOT(ISERROR(SEARCH("1",C13)))</formula>
    </cfRule>
    <cfRule type="containsText" dxfId="27" priority="49" operator="containsText" text="0">
      <formula>NOT(ISERROR(SEARCH("0",C13)))</formula>
    </cfRule>
  </conditionalFormatting>
  <conditionalFormatting sqref="Q12">
    <cfRule type="cellIs" dxfId="26" priority="44" operator="equal">
      <formula>1</formula>
    </cfRule>
    <cfRule type="containsText" dxfId="25" priority="45" operator="containsText" text="0">
      <formula>NOT(ISERROR(SEARCH("0",Q12)))</formula>
    </cfRule>
  </conditionalFormatting>
  <conditionalFormatting sqref="B43">
    <cfRule type="cellIs" dxfId="24" priority="27" operator="between">
      <formula>0.856</formula>
      <formula>0.999</formula>
    </cfRule>
  </conditionalFormatting>
  <conditionalFormatting sqref="L12:L13">
    <cfRule type="containsText" dxfId="23" priority="23" operator="containsText" text="Yes">
      <formula>NOT(ISERROR(SEARCH("Yes",L12)))</formula>
    </cfRule>
    <cfRule type="containsText" dxfId="22" priority="24" operator="containsText" text="No">
      <formula>NOT(ISERROR(SEARCH("No",L12)))</formula>
    </cfRule>
    <cfRule type="containsText" dxfId="21" priority="25" operator="containsText" text="No">
      <formula>NOT(ISERROR(SEARCH("No",L12)))</formula>
    </cfRule>
  </conditionalFormatting>
  <conditionalFormatting sqref="D23:D35">
    <cfRule type="containsText" dxfId="20" priority="19" operator="containsText" text="Yes">
      <formula>NOT(ISERROR(SEARCH("Yes",D23)))</formula>
    </cfRule>
    <cfRule type="containsText" dxfId="19" priority="20" operator="containsText" text="No">
      <formula>NOT(ISERROR(SEARCH("No",D23)))</formula>
    </cfRule>
    <cfRule type="containsText" dxfId="18" priority="21" operator="containsText" text="No">
      <formula>NOT(ISERROR(SEARCH("No",D23)))</formula>
    </cfRule>
  </conditionalFormatting>
  <conditionalFormatting sqref="D36:D42">
    <cfRule type="containsText" dxfId="17" priority="16" operator="containsText" text="Yes">
      <formula>NOT(ISERROR(SEARCH("Yes",D36)))</formula>
    </cfRule>
    <cfRule type="containsText" dxfId="16" priority="17" operator="containsText" text="No">
      <formula>NOT(ISERROR(SEARCH("No",D36)))</formula>
    </cfRule>
    <cfRule type="containsText" dxfId="15" priority="18" operator="containsText" text="No">
      <formula>NOT(ISERROR(SEARCH("No",D36)))</formula>
    </cfRule>
  </conditionalFormatting>
  <conditionalFormatting sqref="C43:K43">
    <cfRule type="cellIs" dxfId="14" priority="15" operator="lessThan">
      <formula>1</formula>
    </cfRule>
  </conditionalFormatting>
  <conditionalFormatting sqref="C43:K43">
    <cfRule type="cellIs" dxfId="13" priority="1" operator="greaterThan">
      <formula>0.945</formula>
    </cfRule>
    <cfRule type="cellIs" dxfId="12" priority="2" operator="greaterThan">
      <formula>0.945</formula>
    </cfRule>
    <cfRule type="cellIs" dxfId="11" priority="3" operator="between">
      <formula>0.85</formula>
      <formula>0.94</formula>
    </cfRule>
    <cfRule type="cellIs" dxfId="10" priority="4" operator="lessThan">
      <formula>0.85</formula>
    </cfRule>
    <cfRule type="cellIs" dxfId="9" priority="5" operator="between">
      <formula>0.856</formula>
      <formula>0.999</formula>
    </cfRule>
    <cfRule type="cellIs" dxfId="8" priority="6" operator="between">
      <formula>0.86</formula>
      <formula>0.99</formula>
    </cfRule>
    <cfRule type="cellIs" dxfId="7" priority="7" operator="lessThan">
      <formula>0.85</formula>
    </cfRule>
    <cfRule type="cellIs" dxfId="6" priority="8" operator="equal">
      <formula>1</formula>
    </cfRule>
    <cfRule type="cellIs" dxfId="5" priority="9" operator="between">
      <formula>0.85</formula>
      <formula>1</formula>
    </cfRule>
    <cfRule type="cellIs" dxfId="4" priority="10" operator="between">
      <formula>0.86</formula>
      <formula>0.99</formula>
    </cfRule>
    <cfRule type="cellIs" dxfId="3" priority="11" operator="between">
      <formula>0.86</formula>
      <formula>0.99</formula>
    </cfRule>
    <cfRule type="cellIs" dxfId="2" priority="12" operator="lessThan">
      <formula>0.5</formula>
    </cfRule>
    <cfRule type="cellIs" dxfId="1" priority="13" operator="lessThan">
      <formula>0.85</formula>
    </cfRule>
    <cfRule type="cellIs" dxfId="0" priority="14" operator="equal">
      <formula>1</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List!$A$7:$A$8</xm:f>
          </x14:formula1>
          <xm:sqref>K13:K42 C13:D42 F13:H42 M13:O42</xm:sqref>
        </x14:dataValidation>
        <x14:dataValidation type="list" allowBlank="1" showInputMessage="1" showErrorMessage="1">
          <x14:formula1>
            <xm:f>List!$A$7:$A$8</xm:f>
          </x14:formula1>
          <xm:sqref>P13:P42</xm:sqref>
        </x14:dataValidation>
        <x14:dataValidation type="list" allowBlank="1" showInputMessage="1" showErrorMessage="1">
          <x14:formula1>
            <xm:f>List!$A$7:$A$9</xm:f>
          </x14:formula1>
          <xm:sqref>E13:E42 I13:J42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A13"/>
  <sheetViews>
    <sheetView workbookViewId="0">
      <selection activeCell="B18" sqref="B18"/>
    </sheetView>
  </sheetViews>
  <sheetFormatPr defaultRowHeight="15" x14ac:dyDescent="0.25"/>
  <cols>
    <col min="1" max="1" width="93.140625" bestFit="1" customWidth="1"/>
  </cols>
  <sheetData>
    <row r="7" spans="1:1" x14ac:dyDescent="0.25">
      <c r="A7" s="24">
        <v>0</v>
      </c>
    </row>
    <row r="8" spans="1:1" x14ac:dyDescent="0.25">
      <c r="A8" s="24">
        <v>1</v>
      </c>
    </row>
    <row r="9" spans="1:1" x14ac:dyDescent="0.25">
      <c r="A9" t="s">
        <v>61</v>
      </c>
    </row>
    <row r="13" spans="1:1" x14ac:dyDescent="0.25">
      <c r="A13" s="12"/>
    </row>
  </sheetData>
  <sheetProtection algorithmName="SHA-512" hashValue="O34NBylHruaPPXyzHJQivN7konwfTpikMUc9kJmO5wt2s2ia7JaMZ2UE4QBlKv3ClIPH+LpYdAORrXRvhIiXfQ==" saltValue="L76SgG7X6tBk4PGNv+amAQ==" spinCount="100000" sheet="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Audit 1 DRT completion</vt:lpstr>
      <vt:lpstr>Audit 2.a Non dying phase</vt:lpstr>
      <vt:lpstr>Audit 2.b Dying phase</vt:lpstr>
      <vt:lpstr>List</vt:lpstr>
    </vt:vector>
  </TitlesOfParts>
  <Company>Ballarat Hospice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 Nimmo</dc:creator>
  <cp:lastModifiedBy>Diane Nimmo</cp:lastModifiedBy>
  <dcterms:created xsi:type="dcterms:W3CDTF">2025-07-21T02:05:01Z</dcterms:created>
  <dcterms:modified xsi:type="dcterms:W3CDTF">2026-02-05T03:43:30Z</dcterms:modified>
</cp:coreProperties>
</file>