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esearch\2024-25 CPCiAC Project\7 Implementation\Priority 2 Roll out\2 Facility roll out\Templates\Audits\"/>
    </mc:Choice>
  </mc:AlternateContent>
  <bookViews>
    <workbookView xWindow="0" yWindow="0" windowWidth="28800" windowHeight="12300" tabRatio="603"/>
  </bookViews>
  <sheets>
    <sheet name="Instructions " sheetId="1" r:id="rId1"/>
    <sheet name="CPCP audit tool"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50" i="3" l="1"/>
  <c r="B150" i="3"/>
  <c r="V144" i="3"/>
  <c r="B169" i="3" l="1"/>
  <c r="B170" i="3"/>
  <c r="B126" i="3"/>
  <c r="B90" i="3"/>
  <c r="B59" i="3"/>
  <c r="B32" i="3"/>
  <c r="V134" i="3"/>
  <c r="V136" i="3"/>
  <c r="C32" i="3" l="1"/>
  <c r="D32" i="3"/>
  <c r="E32" i="3"/>
  <c r="F32" i="3"/>
  <c r="G32" i="3"/>
  <c r="H32" i="3"/>
  <c r="I32" i="3"/>
  <c r="J32" i="3"/>
  <c r="K32" i="3"/>
  <c r="L32" i="3"/>
  <c r="M32" i="3"/>
  <c r="N32" i="3"/>
  <c r="O32" i="3"/>
  <c r="P32" i="3"/>
  <c r="Q32" i="3"/>
  <c r="R32" i="3"/>
  <c r="S32" i="3"/>
  <c r="T32" i="3"/>
  <c r="U32" i="3"/>
  <c r="C59" i="3"/>
  <c r="D59" i="3"/>
  <c r="E59" i="3"/>
  <c r="F59" i="3"/>
  <c r="G59" i="3"/>
  <c r="H59" i="3"/>
  <c r="I59" i="3"/>
  <c r="J59" i="3"/>
  <c r="K59" i="3"/>
  <c r="L59" i="3"/>
  <c r="M59" i="3"/>
  <c r="N59" i="3"/>
  <c r="O59" i="3"/>
  <c r="P59" i="3"/>
  <c r="Q59" i="3"/>
  <c r="R59" i="3"/>
  <c r="S59" i="3"/>
  <c r="T59" i="3"/>
  <c r="U59" i="3"/>
  <c r="C90" i="3"/>
  <c r="D90" i="3"/>
  <c r="E90" i="3"/>
  <c r="F90" i="3"/>
  <c r="G90" i="3"/>
  <c r="H90" i="3"/>
  <c r="I90" i="3"/>
  <c r="J90" i="3"/>
  <c r="K90" i="3"/>
  <c r="L90" i="3"/>
  <c r="M90" i="3"/>
  <c r="N90" i="3"/>
  <c r="O90" i="3"/>
  <c r="P90" i="3"/>
  <c r="Q90" i="3"/>
  <c r="R90" i="3"/>
  <c r="S90" i="3"/>
  <c r="T90" i="3"/>
  <c r="U90" i="3"/>
  <c r="C126" i="3"/>
  <c r="D126" i="3"/>
  <c r="E126" i="3"/>
  <c r="F126" i="3"/>
  <c r="G126" i="3"/>
  <c r="H126" i="3"/>
  <c r="I126" i="3"/>
  <c r="J126" i="3"/>
  <c r="K126" i="3"/>
  <c r="L126" i="3"/>
  <c r="M126" i="3"/>
  <c r="N126" i="3"/>
  <c r="O126" i="3"/>
  <c r="P126" i="3"/>
  <c r="Q126" i="3"/>
  <c r="R126" i="3"/>
  <c r="S126" i="3"/>
  <c r="T126" i="3"/>
  <c r="U126" i="3"/>
  <c r="C150" i="3"/>
  <c r="D150" i="3"/>
  <c r="E150" i="3"/>
  <c r="F150" i="3"/>
  <c r="G150" i="3"/>
  <c r="H150" i="3"/>
  <c r="I150" i="3"/>
  <c r="J150" i="3"/>
  <c r="K150" i="3"/>
  <c r="L150" i="3"/>
  <c r="M150" i="3"/>
  <c r="N150" i="3"/>
  <c r="O150" i="3"/>
  <c r="P150" i="3"/>
  <c r="R150" i="3"/>
  <c r="S150" i="3"/>
  <c r="T150" i="3"/>
  <c r="U150" i="3"/>
  <c r="V102" i="3"/>
  <c r="V101" i="3"/>
  <c r="V100" i="3"/>
  <c r="V99" i="3"/>
  <c r="V98" i="3"/>
  <c r="V97" i="3"/>
  <c r="V96" i="3"/>
  <c r="V95" i="3"/>
  <c r="V26" i="3"/>
  <c r="V11" i="3" l="1"/>
  <c r="V165" i="3"/>
  <c r="V83" i="3" l="1"/>
  <c r="V89" i="3" l="1"/>
  <c r="V163" i="3" l="1"/>
  <c r="V167" i="3"/>
  <c r="V166" i="3"/>
  <c r="D169" i="3"/>
  <c r="U169" i="3" l="1"/>
  <c r="T169" i="3"/>
  <c r="S169" i="3"/>
  <c r="R169" i="3"/>
  <c r="Q169" i="3"/>
  <c r="P169" i="3"/>
  <c r="O169" i="3"/>
  <c r="N169" i="3"/>
  <c r="M169" i="3"/>
  <c r="L169" i="3"/>
  <c r="K169" i="3"/>
  <c r="J169" i="3"/>
  <c r="I169" i="3"/>
  <c r="H169" i="3"/>
  <c r="G169" i="3"/>
  <c r="F169" i="3"/>
  <c r="E169" i="3"/>
  <c r="C169" i="3"/>
  <c r="V168" i="3"/>
  <c r="V162" i="3"/>
  <c r="V160" i="3"/>
  <c r="V158" i="3"/>
  <c r="V157" i="3"/>
  <c r="V156" i="3"/>
  <c r="V154" i="3"/>
  <c r="V115" i="3"/>
  <c r="V116" i="3"/>
  <c r="V117" i="3"/>
  <c r="V150" i="3" l="1"/>
  <c r="V169" i="3"/>
  <c r="V69" i="3" l="1"/>
  <c r="V63" i="3"/>
  <c r="V58" i="3"/>
  <c r="O170" i="3" l="1"/>
  <c r="H170" i="3"/>
  <c r="E170" i="3"/>
  <c r="C170" i="3"/>
  <c r="D170" i="3"/>
  <c r="V20" i="3"/>
  <c r="V18" i="3"/>
  <c r="V24" i="3"/>
  <c r="V23" i="3"/>
  <c r="V22" i="3"/>
  <c r="V21" i="3"/>
  <c r="V19" i="3"/>
  <c r="V149" i="3" l="1"/>
  <c r="V147" i="3"/>
  <c r="V141" i="3"/>
  <c r="V142" i="3"/>
  <c r="V143" i="3"/>
  <c r="V145" i="3"/>
  <c r="V139" i="3"/>
  <c r="V130" i="3"/>
  <c r="V131" i="3"/>
  <c r="V132" i="3"/>
  <c r="V135" i="3"/>
  <c r="V137" i="3"/>
  <c r="V123" i="3"/>
  <c r="V124" i="3"/>
  <c r="V125" i="3"/>
  <c r="V119" i="3"/>
  <c r="V120" i="3"/>
  <c r="V121" i="3"/>
  <c r="V112" i="3"/>
  <c r="V113" i="3"/>
  <c r="V114" i="3"/>
  <c r="V104" i="3"/>
  <c r="V105" i="3"/>
  <c r="V106" i="3"/>
  <c r="V107" i="3"/>
  <c r="V108" i="3"/>
  <c r="V109" i="3"/>
  <c r="V110" i="3"/>
  <c r="V85" i="3"/>
  <c r="V86" i="3"/>
  <c r="V87" i="3"/>
  <c r="V88" i="3"/>
  <c r="V82" i="3"/>
  <c r="V77" i="3"/>
  <c r="V78" i="3"/>
  <c r="V79" i="3"/>
  <c r="V80" i="3"/>
  <c r="V73" i="3"/>
  <c r="V74" i="3"/>
  <c r="V75" i="3"/>
  <c r="V71" i="3"/>
  <c r="V65" i="3"/>
  <c r="V66" i="3"/>
  <c r="V67" i="3"/>
  <c r="V57" i="3"/>
  <c r="V44" i="3"/>
  <c r="V45" i="3"/>
  <c r="V46" i="3"/>
  <c r="V47" i="3"/>
  <c r="V48" i="3"/>
  <c r="V49" i="3"/>
  <c r="V50" i="3"/>
  <c r="V51" i="3"/>
  <c r="V52" i="3"/>
  <c r="V53" i="3"/>
  <c r="V54" i="3"/>
  <c r="V55" i="3"/>
  <c r="V38" i="3"/>
  <c r="V39" i="3"/>
  <c r="V40" i="3"/>
  <c r="V41" i="3"/>
  <c r="V42" i="3"/>
  <c r="V27" i="3"/>
  <c r="V28" i="3"/>
  <c r="V29" i="3"/>
  <c r="V30" i="3"/>
  <c r="V31" i="3"/>
  <c r="V12" i="3"/>
  <c r="V13" i="3"/>
  <c r="V14" i="3"/>
  <c r="V16" i="3"/>
  <c r="T170" i="3"/>
  <c r="L170" i="3"/>
  <c r="V36" i="3"/>
  <c r="V59" i="3" l="1"/>
  <c r="U170" i="3" l="1"/>
  <c r="S170" i="3"/>
  <c r="R170" i="3"/>
  <c r="Q170" i="3"/>
  <c r="P170" i="3"/>
  <c r="N170" i="3"/>
  <c r="M170" i="3"/>
  <c r="K170" i="3"/>
  <c r="J170" i="3"/>
  <c r="I170" i="3"/>
  <c r="G170" i="3"/>
  <c r="F170" i="3"/>
  <c r="V170" i="3" l="1"/>
  <c r="V32" i="3"/>
  <c r="V90" i="3" l="1"/>
  <c r="V126" i="3" l="1"/>
  <c r="B7" i="3"/>
</calcChain>
</file>

<file path=xl/sharedStrings.xml><?xml version="1.0" encoding="utf-8"?>
<sst xmlns="http://schemas.openxmlformats.org/spreadsheetml/2006/main" count="246" uniqueCount="217">
  <si>
    <t xml:space="preserve">Other considerations </t>
  </si>
  <si>
    <t xml:space="preserve">To be coded as complete each item must  have an entry </t>
  </si>
  <si>
    <t xml:space="preserve">Symptom management </t>
  </si>
  <si>
    <t xml:space="preserve">Section 5:After Death Care </t>
  </si>
  <si>
    <t xml:space="preserve">To be coded as complete each item must have an entry </t>
  </si>
  <si>
    <t xml:space="preserve">Each facility should define audit schedule and audit sample size. </t>
  </si>
  <si>
    <t>We recommend saving a copy of the empty spreadsheet under a different name for future use.</t>
  </si>
  <si>
    <t xml:space="preserve">     0 = incomplete </t>
  </si>
  <si>
    <t>Auditor information</t>
  </si>
  <si>
    <t>Name of auditor:</t>
  </si>
  <si>
    <t>Position:</t>
  </si>
  <si>
    <t>Date range of audit:</t>
  </si>
  <si>
    <r>
      <rPr>
        <b/>
        <sz val="14"/>
        <color theme="0"/>
        <rFont val="Arial"/>
        <family val="2"/>
      </rPr>
      <t>Coding algorithm</t>
    </r>
    <r>
      <rPr>
        <sz val="14"/>
        <color theme="0"/>
        <rFont val="Arial"/>
        <family val="2"/>
      </rPr>
      <t xml:space="preserve">: </t>
    </r>
  </si>
  <si>
    <t>0 = incomplete</t>
  </si>
  <si>
    <t>See AUDIT TOOL INSTRUCTIONS tab for information about how to use this tool</t>
  </si>
  <si>
    <t>1 = complete</t>
  </si>
  <si>
    <t>Overall average compliance =</t>
  </si>
  <si>
    <t>Case 1</t>
  </si>
  <si>
    <t>Case 2</t>
  </si>
  <si>
    <t>Case 3</t>
  </si>
  <si>
    <t>Case 4</t>
  </si>
  <si>
    <t>Case 5</t>
  </si>
  <si>
    <t>Case 6</t>
  </si>
  <si>
    <t>Case 7</t>
  </si>
  <si>
    <t>Case 8</t>
  </si>
  <si>
    <t>Case 9</t>
  </si>
  <si>
    <t>Case 10</t>
  </si>
  <si>
    <t xml:space="preserve">Case 11 </t>
  </si>
  <si>
    <t>Case 12</t>
  </si>
  <si>
    <t>Case 13</t>
  </si>
  <si>
    <t>Case 14</t>
  </si>
  <si>
    <t>Case 15</t>
  </si>
  <si>
    <t>Case 16</t>
  </si>
  <si>
    <t>Case 17</t>
  </si>
  <si>
    <t>Case 18</t>
  </si>
  <si>
    <t>Case 19</t>
  </si>
  <si>
    <t>Case 20</t>
  </si>
  <si>
    <t xml:space="preserve">Facility: </t>
  </si>
  <si>
    <t>SECTION COMPLIANCE</t>
  </si>
  <si>
    <t>N/A</t>
  </si>
  <si>
    <t>*substitue decision maker</t>
  </si>
  <si>
    <t xml:space="preserve">To coded as complete each item must have an entry at least twice in each 24 hour period </t>
  </si>
  <si>
    <t xml:space="preserve">To be coded as complete each item must be assessed and recorded minimum four hourly </t>
  </si>
  <si>
    <t>Section item average / Section compliance average</t>
  </si>
  <si>
    <t xml:space="preserve">Care Plan for the Dying Person (CPDP) Victoria Audit Tool </t>
  </si>
  <si>
    <t>https://www.safercare.vic.gov.au/sites/default/files/2020-06/Health%20professional%20user%20guide_0.pdf</t>
  </si>
  <si>
    <r>
      <t xml:space="preserve">
</t>
    </r>
    <r>
      <rPr>
        <b/>
        <sz val="18"/>
        <color rgb="FF004A83"/>
        <rFont val="Arial"/>
        <family val="2"/>
      </rPr>
      <t xml:space="preserve">Care Plan for the Dying Person (CPDP) Audit Tool  
</t>
    </r>
    <r>
      <rPr>
        <sz val="14"/>
        <color rgb="FF004A83"/>
        <rFont val="Arial"/>
        <family val="2"/>
      </rPr>
      <t xml:space="preserve">Clinical form audit tool </t>
    </r>
    <r>
      <rPr>
        <b/>
        <sz val="18"/>
        <color rgb="FF004A83"/>
        <rFont val="Arial"/>
        <family val="2"/>
      </rPr>
      <t xml:space="preserve">
</t>
    </r>
  </si>
  <si>
    <t>CPDP audit items</t>
  </si>
  <si>
    <t xml:space="preserve">1. Recognising Dying </t>
  </si>
  <si>
    <t xml:space="preserve">1.1 Commencement </t>
  </si>
  <si>
    <t xml:space="preserve">A resuscitation order is documented </t>
  </si>
  <si>
    <t xml:space="preserve">Will the person have a code blue/MET calls in response to deterrioration? </t>
  </si>
  <si>
    <t>1.2 Legal and relevant decision assisting information</t>
  </si>
  <si>
    <t xml:space="preserve">Does the person have capacity to make medical decsions at this time? </t>
  </si>
  <si>
    <t xml:space="preserve">Is there an instructional or values directive in a patient's record/MyHealthRecord/or available elsewhere?  </t>
  </si>
  <si>
    <t xml:space="preserve">Is there a medical treatment decision maker identified for if/when this person does not have capacity? </t>
  </si>
  <si>
    <t xml:space="preserve">Registered organ/tissue/corneal donor? </t>
  </si>
  <si>
    <t>Will this be a reportable Coronial death?</t>
  </si>
  <si>
    <t>1.3 Communication - Information exchange</t>
  </si>
  <si>
    <t>Is an interpreter required?</t>
  </si>
  <si>
    <t>Does the dying person understand that they are now dying?</t>
  </si>
  <si>
    <t>Are the relative/friend(s) able to take a full and active role in communication?</t>
  </si>
  <si>
    <t xml:space="preserve">Are the relative/friend(s) aware that their relative/friend is now dying? </t>
  </si>
  <si>
    <t xml:space="preserve">Are the relative/friend(s) aware that the Coroner is likely to be involved ? </t>
  </si>
  <si>
    <t>Have relevant staff been informed that this person is imminenetly dying?</t>
  </si>
  <si>
    <t>2.Medical review of care needs ( must be completed by a doctor)</t>
  </si>
  <si>
    <t xml:space="preserve">2.1 Initial assessement </t>
  </si>
  <si>
    <t xml:space="preserve">2.2 Medication management </t>
  </si>
  <si>
    <t xml:space="preserve">Pain </t>
  </si>
  <si>
    <t>Agitation</t>
  </si>
  <si>
    <t xml:space="preserve">Nausea and vomiting </t>
  </si>
  <si>
    <t>Dyspnoea</t>
  </si>
  <si>
    <t xml:space="preserve">Respiratory secretions </t>
  </si>
  <si>
    <t>2.3 Current interventions</t>
  </si>
  <si>
    <t xml:space="preserve">Essential medications via appropriate route </t>
  </si>
  <si>
    <t>Continuous subcutaneous infusion (CSCI)</t>
  </si>
  <si>
    <t>Intravenous antibiotics</t>
  </si>
  <si>
    <t>Clinically assisted hydration</t>
  </si>
  <si>
    <t>Clinically assisted nutrition</t>
  </si>
  <si>
    <t>Oxygen therapy</t>
  </si>
  <si>
    <t>Anticoagulant therapy</t>
  </si>
  <si>
    <t>Routine blood tests</t>
  </si>
  <si>
    <t>Blood glucose monitoring</t>
  </si>
  <si>
    <t>Recording of vital signs</t>
  </si>
  <si>
    <t>2.4 Referral to specialist pallitive care service</t>
  </si>
  <si>
    <t xml:space="preserve">Section 3 . Planning individualised care </t>
  </si>
  <si>
    <t>3.1 Brochures</t>
  </si>
  <si>
    <t xml:space="preserve">3.2 Contact information </t>
  </si>
  <si>
    <t>Contact numbers checked and updated</t>
  </si>
  <si>
    <t>3.3 Funeral arrangements</t>
  </si>
  <si>
    <t>Funeral arrangements discussed</t>
  </si>
  <si>
    <t>3.4 Person-centred communication</t>
  </si>
  <si>
    <t xml:space="preserve">3.5 Communication with the dying person </t>
  </si>
  <si>
    <t>3.6 Communication with relative/friend(s)</t>
  </si>
  <si>
    <t xml:space="preserve">3.7 Bereavement risk </t>
  </si>
  <si>
    <t xml:space="preserve">3.8 Allied health/support services required  </t>
  </si>
  <si>
    <t>Social work</t>
  </si>
  <si>
    <t xml:space="preserve">Spiritual/religious advisor/pastoral care </t>
  </si>
  <si>
    <t>Cultural advisor/healer/elder</t>
  </si>
  <si>
    <t>4. Delivery of care</t>
  </si>
  <si>
    <t xml:space="preserve">4.1 Ongoing assessement </t>
  </si>
  <si>
    <t xml:space="preserve">Free from pain </t>
  </si>
  <si>
    <t>Free from restlessness</t>
  </si>
  <si>
    <t>Free from nausea /vomiting</t>
  </si>
  <si>
    <t>Free from dysnoea/breathlessness</t>
  </si>
  <si>
    <t>Free from urinary problems</t>
  </si>
  <si>
    <t>Free from bowel problems</t>
  </si>
  <si>
    <t>Subcutanoeous cannula care</t>
  </si>
  <si>
    <t>Subcutaneous infusion check</t>
  </si>
  <si>
    <t xml:space="preserve">Personal comfort care </t>
  </si>
  <si>
    <t xml:space="preserve">Receives food/fluid to support needs </t>
  </si>
  <si>
    <t>Comfortably positioned</t>
  </si>
  <si>
    <t xml:space="preserve">Skin care needs met </t>
  </si>
  <si>
    <t xml:space="preserve">Personal hygiene needs met </t>
  </si>
  <si>
    <t>Mouth clean and moist</t>
  </si>
  <si>
    <t>Eyes clean and moist</t>
  </si>
  <si>
    <t>Environment supports needs</t>
  </si>
  <si>
    <t>Psychosocial care</t>
  </si>
  <si>
    <t>Procedures/care plan explained</t>
  </si>
  <si>
    <t>Information regrding changes explained</t>
  </si>
  <si>
    <t>Relative/friend(s) supported</t>
  </si>
  <si>
    <t xml:space="preserve">4.2 Further care action report </t>
  </si>
  <si>
    <t xml:space="preserve">4.3 Integrated progress notes </t>
  </si>
  <si>
    <t xml:space="preserve">5.1 Verification of death </t>
  </si>
  <si>
    <t xml:space="preserve">Date and time of death recorded </t>
  </si>
  <si>
    <t>All six clinical determinants for verification of death are met, with or without an optional ECG showing no rhythm.</t>
  </si>
  <si>
    <t>5.2 Notifing relative/friend(s)</t>
  </si>
  <si>
    <t xml:space="preserve">5.3 Care of the deceased </t>
  </si>
  <si>
    <t>Care of deceased undertaken according to deceased person's/relative/friend(s) wishes, facility policy/procedures</t>
  </si>
  <si>
    <t>5.3 Communication by health service/facility</t>
  </si>
  <si>
    <t>Death certificate or eMedical Disposition Form</t>
  </si>
  <si>
    <t xml:space="preserve">Discharge letter </t>
  </si>
  <si>
    <t xml:space="preserve">Healthservice IT system </t>
  </si>
  <si>
    <t>5.5 Coroner</t>
  </si>
  <si>
    <t xml:space="preserve">The MDT has assessed the person as imminently dying and support commencement of the CPDP </t>
  </si>
  <si>
    <t xml:space="preserve">Death verification signed by Doctor /Registered Nurse  </t>
  </si>
  <si>
    <t xml:space="preserve">Section 2 medical review name, signature, time, date </t>
  </si>
  <si>
    <t>Implantable Cardioverter Defibrillator (ICD) is deactivated</t>
  </si>
  <si>
    <t>If not applicable, leave blank</t>
  </si>
  <si>
    <t xml:space="preserve">6.4 Referral to specialist palliative care service </t>
  </si>
  <si>
    <t xml:space="preserve">Conscious OR semi-conscious OR unconscious; able to swallow; experiencing delerium </t>
  </si>
  <si>
    <t>Aboriginal Liason Officer</t>
  </si>
  <si>
    <t xml:space="preserve">1st and 2nd contacts names and relationship </t>
  </si>
  <si>
    <t>Emotional, spiritual, religious, cultural needs/rituals are met</t>
  </si>
  <si>
    <t>Other e.g. autopsy, donating to medical science?</t>
  </si>
  <si>
    <t xml:space="preserve">6.1 Multidisciplinary Team decision making </t>
  </si>
  <si>
    <t>6.2 Reasons why CPDP has been discontinued</t>
  </si>
  <si>
    <t xml:space="preserve">Reason documented </t>
  </si>
  <si>
    <t xml:space="preserve">6.3 Outline discussion with person/relative/friend(s) </t>
  </si>
  <si>
    <t xml:space="preserve">Name and relationship documented  </t>
  </si>
  <si>
    <t>Person/s involved in discussion</t>
  </si>
  <si>
    <t xml:space="preserve">Does the person require specialist palliative care referral </t>
  </si>
  <si>
    <t>Has the Code blue /MET criteria been reviewed and updated</t>
  </si>
  <si>
    <t>Has the resuscitation plan been reviewed and updated</t>
  </si>
  <si>
    <r>
      <t xml:space="preserve">Name of service if already referred. </t>
    </r>
    <r>
      <rPr>
        <b/>
        <sz val="11"/>
        <color theme="5"/>
        <rFont val="Calibri"/>
        <family val="2"/>
        <scheme val="minor"/>
      </rPr>
      <t>If no referral required, select N/A</t>
    </r>
  </si>
  <si>
    <r>
      <t xml:space="preserve">Reason for referral described. </t>
    </r>
    <r>
      <rPr>
        <b/>
        <sz val="11"/>
        <color theme="5"/>
        <rFont val="Calibri"/>
        <family val="2"/>
        <scheme val="minor"/>
      </rPr>
      <t>If no referral required, select N/A</t>
    </r>
  </si>
  <si>
    <t>OR</t>
  </si>
  <si>
    <r>
      <t xml:space="preserve">Name, designation and date of person making referral recorded. </t>
    </r>
    <r>
      <rPr>
        <b/>
        <sz val="11"/>
        <color theme="5"/>
        <rFont val="Calibri"/>
        <family val="2"/>
        <scheme val="minor"/>
      </rPr>
      <t>If not applicable, select N/A</t>
    </r>
  </si>
  <si>
    <r>
      <t xml:space="preserve">Senior treating doctor name, signature date, time. </t>
    </r>
    <r>
      <rPr>
        <b/>
        <sz val="11"/>
        <color theme="5"/>
        <rFont val="Calibri"/>
        <family val="2"/>
        <scheme val="minor"/>
      </rPr>
      <t>Select N/A if verbal authorisation applies</t>
    </r>
  </si>
  <si>
    <r>
      <t xml:space="preserve">Verbal authorisation name, signature, date, time. </t>
    </r>
    <r>
      <rPr>
        <b/>
        <sz val="11"/>
        <color theme="5"/>
        <rFont val="Calibri"/>
        <family val="2"/>
        <scheme val="minor"/>
      </rPr>
      <t>Select N/A if signed by senior treating dcotor</t>
    </r>
  </si>
  <si>
    <r>
      <t xml:space="preserve">MDT authorisation by senior treating doctor and registered nurse names printed , signed and dated. 
</t>
    </r>
    <r>
      <rPr>
        <b/>
        <sz val="11"/>
        <color theme="5"/>
        <rFont val="Calibri"/>
        <family val="2"/>
        <scheme val="minor"/>
      </rPr>
      <t>Select N/A if verbal authorisation applies</t>
    </r>
  </si>
  <si>
    <r>
      <t>Verbal authorisation by MDT delegates names printed , signed and dated and signed by senior treating doctor within 24hrs of commencement.</t>
    </r>
    <r>
      <rPr>
        <b/>
        <sz val="11"/>
        <color theme="5"/>
        <rFont val="Calibri"/>
        <family val="2"/>
        <scheme val="minor"/>
      </rPr>
      <t xml:space="preserve"> Select N/A if signed by senior treating dcotor</t>
    </r>
  </si>
  <si>
    <t>Name and initial of persons doing assessment recorded.</t>
  </si>
  <si>
    <t xml:space="preserve">Follow the steps below to complete the CPDP audit tool </t>
  </si>
  <si>
    <t>Disclaimer: This audit tool was developed independently by the Ballarat Hospice Care Comprehensove Palliative Care in Residential Aged Care Project Team, and is provided as a resource only. It is modeled on the Queensland Health Care Plan for the Dying Person Audit Tool and has been designed to align with the Safer Care Victoria Care Plan for the Dying Person, however, it has not been reviewed, approved, or endorsed by Safer Care Victoria.</t>
  </si>
  <si>
    <t xml:space="preserve">     1 = complete (To be coded as complete this item must have an entry, be initialled and dated /or per instruction on each audit tool sub-heading.) 
     N/A - The N/A option may apply to specific audit questions. Please refer to the orange text guide in the corresponding rows for when this option can be selected.</t>
  </si>
  <si>
    <t>N/A - may apply to specific audit questions. Refer to the orange text guide in the corresponding rows for when this option can be selected.</t>
  </si>
  <si>
    <r>
      <t xml:space="preserve">All further actions and detailed responses /instructions for Section 1 are documented on Section 4.2 or 4.3. </t>
    </r>
    <r>
      <rPr>
        <b/>
        <sz val="11"/>
        <color theme="5"/>
        <rFont val="Calibri"/>
        <family val="2"/>
        <scheme val="minor"/>
      </rPr>
      <t xml:space="preserve"> If no further actions responses, select N/A  </t>
    </r>
  </si>
  <si>
    <t xml:space="preserve">Entries legible </t>
  </si>
  <si>
    <t>Entries dated/timed</t>
  </si>
  <si>
    <t xml:space="preserve">To be coded as complete this item must have an entry </t>
  </si>
  <si>
    <t>Person declared brain dead date/time with attached copy of ANZICS documentation "Determination of Brain Death”</t>
  </si>
  <si>
    <r>
      <t xml:space="preserve">F/A responses have corresopnding notes recorded in Section 4.2. </t>
    </r>
    <r>
      <rPr>
        <b/>
        <sz val="11"/>
        <color theme="5"/>
        <rFont val="Calibri"/>
        <family val="2"/>
        <scheme val="minor"/>
      </rPr>
      <t xml:space="preserve">If no further actions required, select N/A  </t>
    </r>
  </si>
  <si>
    <r>
      <t xml:space="preserve">Entries legible  </t>
    </r>
    <r>
      <rPr>
        <b/>
        <sz val="11"/>
        <color theme="5"/>
        <rFont val="Calibri"/>
        <family val="2"/>
        <scheme val="minor"/>
      </rPr>
      <t xml:space="preserve">If no further actions required, select N/A  </t>
    </r>
  </si>
  <si>
    <r>
      <t xml:space="preserve">Entries dated/timed </t>
    </r>
    <r>
      <rPr>
        <b/>
        <sz val="11"/>
        <color theme="5"/>
        <rFont val="Calibri"/>
        <family val="2"/>
        <scheme val="minor"/>
      </rPr>
      <t xml:space="preserve">If no further actions required, select N/A  </t>
    </r>
  </si>
  <si>
    <r>
      <t xml:space="preserve">Entries initialled </t>
    </r>
    <r>
      <rPr>
        <b/>
        <sz val="11"/>
        <color theme="5"/>
        <rFont val="Calibri"/>
        <family val="2"/>
        <scheme val="minor"/>
      </rPr>
      <t xml:space="preserve">If no further actions required, select N/A  </t>
    </r>
  </si>
  <si>
    <t>Potential risk assessed</t>
  </si>
  <si>
    <r>
      <t xml:space="preserve">If risk identified, was referral made - </t>
    </r>
    <r>
      <rPr>
        <b/>
        <sz val="11"/>
        <color theme="5"/>
        <rFont val="Calibri"/>
        <family val="2"/>
        <scheme val="minor"/>
      </rPr>
      <t>Select N/A if no bereavement risk is identified</t>
    </r>
  </si>
  <si>
    <t>5.6 ONLY complete in the context of possible organ donation. If organ donation doesn't apply, leave blank.</t>
  </si>
  <si>
    <t>Does the person require a specialist palliative care review?</t>
  </si>
  <si>
    <t xml:space="preserve">CASE COMPLAINCE SCORE </t>
  </si>
  <si>
    <r>
      <t xml:space="preserve">Please note:  
</t>
    </r>
    <r>
      <rPr>
        <sz val="11"/>
        <color theme="5"/>
        <rFont val="Arial"/>
        <family val="2"/>
      </rPr>
      <t>Each case must be fully completed to ensure an accurate overall compliance score and case scomplicance score. The scores will update as you enter information, but they are only final once a case is completely entered.</t>
    </r>
  </si>
  <si>
    <t>Those important to the dying person have had full explanation of facities' services and relevant brochures</t>
  </si>
  <si>
    <t>When to contact</t>
  </si>
  <si>
    <t>What is important to you now</t>
  </si>
  <si>
    <t>What is important at the time of death</t>
  </si>
  <si>
    <t>What is important for your relative/friend after death</t>
  </si>
  <si>
    <t>Is there anything else you would like to tell or ask us or we can support you with</t>
  </si>
  <si>
    <t>Is there anything else you would like to tell us, ask us or we can support you with</t>
  </si>
  <si>
    <t>Do you have any emotional, spiritual, religious/cultural needs or wishes</t>
  </si>
  <si>
    <t>Does the person understand that they are now dying</t>
  </si>
  <si>
    <t>Is the dying person able to fully participate in this discussion</t>
  </si>
  <si>
    <t>If relative/friend(s) not present, have they been notified</t>
  </si>
  <si>
    <t>Relative/friend(s) have been provided with information regarding next steps/bereavement information</t>
  </si>
  <si>
    <r>
      <t xml:space="preserve">More detailed responses/instructions recorded in section 4.2 or 4.3 . </t>
    </r>
    <r>
      <rPr>
        <b/>
        <sz val="11"/>
        <color theme="5"/>
        <rFont val="Calibri"/>
        <family val="2"/>
        <scheme val="minor"/>
      </rPr>
      <t xml:space="preserve">If no further responses or instructions required, select N/A  </t>
    </r>
  </si>
  <si>
    <t>Is this a reportable death</t>
  </si>
  <si>
    <t>95% - 100%</t>
  </si>
  <si>
    <t>Satisfactory</t>
  </si>
  <si>
    <t>Needs improvement</t>
  </si>
  <si>
    <t>Non-compliant</t>
  </si>
  <si>
    <t>85% - 94%</t>
  </si>
  <si>
    <t>&lt;85%</t>
  </si>
  <si>
    <r>
      <t>Section 6: Discontinuation of care plan -</t>
    </r>
    <r>
      <rPr>
        <b/>
        <sz val="12"/>
        <color rgb="FFFFFF00"/>
        <rFont val="Calibri"/>
        <family val="2"/>
        <scheme val="minor"/>
      </rPr>
      <t xml:space="preserve"> ONLY complete this section when the MDT has made the decision the person is no longer imminently dying. If this doesn't apply, leave blank.</t>
    </r>
  </si>
  <si>
    <r>
      <t xml:space="preserve">Detailed responses recorded in Section 4.1 or 4.2 </t>
    </r>
    <r>
      <rPr>
        <b/>
        <sz val="11"/>
        <color theme="5"/>
        <rFont val="Calibri"/>
        <family val="2"/>
        <scheme val="minor"/>
      </rPr>
      <t xml:space="preserve">  If no detailed responses required, select N/A  </t>
    </r>
  </si>
  <si>
    <r>
      <t xml:space="preserve">The Care Plan for the Dying Person Audit Tool </t>
    </r>
    <r>
      <rPr>
        <b/>
        <u/>
        <sz val="12"/>
        <color theme="1"/>
        <rFont val="Calibri"/>
        <family val="2"/>
        <scheme val="minor"/>
      </rPr>
      <t>measures compliance with each item of the Safer Care Victoria CPDP document</t>
    </r>
    <r>
      <rPr>
        <b/>
        <sz val="12"/>
        <color theme="1"/>
        <rFont val="Calibri"/>
        <family val="2"/>
        <scheme val="minor"/>
      </rPr>
      <t xml:space="preserve">. Please refer to the Health Professional User Guide for information on how to use the CPDP.  This guide is available via the link below: </t>
    </r>
  </si>
  <si>
    <r>
      <t xml:space="preserve">1. Complete </t>
    </r>
    <r>
      <rPr>
        <b/>
        <sz val="12"/>
        <color theme="1"/>
        <rFont val="Calibri"/>
        <family val="2"/>
        <scheme val="minor"/>
      </rPr>
      <t>auditor information</t>
    </r>
    <r>
      <rPr>
        <sz val="12"/>
        <color theme="1"/>
        <rFont val="Calibri"/>
        <family val="2"/>
        <scheme val="minor"/>
      </rPr>
      <t xml:space="preserve"> at the top of the tool  </t>
    </r>
  </si>
  <si>
    <r>
      <t xml:space="preserve">2. Complete </t>
    </r>
    <r>
      <rPr>
        <b/>
        <sz val="12"/>
        <color theme="1"/>
        <rFont val="Calibri"/>
        <family val="2"/>
        <scheme val="minor"/>
      </rPr>
      <t>each CPDP audit item</t>
    </r>
    <r>
      <rPr>
        <sz val="12"/>
        <color theme="1"/>
        <rFont val="Calibri"/>
        <family val="2"/>
        <scheme val="minor"/>
      </rPr>
      <t xml:space="preserve"> by entering data using the dropdown boxes in each cell with the following codes: </t>
    </r>
  </si>
  <si>
    <r>
      <t xml:space="preserve">     Refer to </t>
    </r>
    <r>
      <rPr>
        <sz val="12"/>
        <rFont val="Calibri"/>
        <family val="2"/>
        <scheme val="minor"/>
      </rPr>
      <t>clinical documentation</t>
    </r>
    <r>
      <rPr>
        <sz val="12"/>
        <color theme="1"/>
        <rFont val="Calibri"/>
        <family val="2"/>
        <scheme val="minor"/>
      </rPr>
      <t xml:space="preserve"> for further information about each item, if required. There is provision to audit at least 20 cases per audit; it is recommended to audit a minimum of 5 cases.</t>
    </r>
  </si>
  <si>
    <r>
      <t>3. Use the results of the CPDP audit to</t>
    </r>
    <r>
      <rPr>
        <b/>
        <sz val="12"/>
        <color theme="1"/>
        <rFont val="Calibri"/>
        <family val="2"/>
        <scheme val="minor"/>
      </rPr>
      <t xml:space="preserve"> identify achievements, risks, issues and solutions</t>
    </r>
    <r>
      <rPr>
        <sz val="12"/>
        <color theme="1"/>
        <rFont val="Calibri"/>
        <family val="2"/>
        <scheme val="minor"/>
      </rPr>
      <t xml:space="preserve"> to address challenges that have arisen with clinical use of the document.</t>
    </r>
  </si>
  <si>
    <r>
      <t xml:space="preserve">4. Regularly </t>
    </r>
    <r>
      <rPr>
        <b/>
        <sz val="12"/>
        <rFont val="Calibri"/>
        <family val="2"/>
        <scheme val="minor"/>
      </rPr>
      <t>report</t>
    </r>
    <r>
      <rPr>
        <sz val="12"/>
        <rFont val="Calibri"/>
        <family val="2"/>
        <scheme val="minor"/>
      </rPr>
      <t xml:space="preserve"> achievements, risks and issues to the audited clinical area/s, management, Safety and Quality teams and other relevant stakeholders.</t>
    </r>
  </si>
  <si>
    <t xml:space="preserve">To be coded as complete at least one item must be selected </t>
  </si>
  <si>
    <t xml:space="preserve">To be coded as complete each item must have all boxes completed </t>
  </si>
  <si>
    <t xml:space="preserve">Entries reflect multidisciplinary team member name and designation </t>
  </si>
  <si>
    <t xml:space="preserve">Persons present at time of death documented   </t>
  </si>
  <si>
    <t xml:space="preserve">Name of person informed and relationship </t>
  </si>
  <si>
    <t xml:space="preserve">Healthcare team and GP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</si>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</sst>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b/>
      <sz val="22"/>
      <color theme="8" tint="-0.499984740745262"/>
      <name val="Calibri"/>
      <family val="2"/>
      <scheme val="minor"/>
    </font>
    <font>
      <b/>
      <sz val="22"/>
      <color rgb="FF004A83"/>
      <name val="Arial"/>
      <family val="2"/>
    </font>
    <font>
      <b/>
      <sz val="14"/>
      <color theme="0"/>
      <name val="Arial"/>
      <family val="2"/>
    </font>
    <font>
      <b/>
      <sz val="12"/>
      <name val="Arial"/>
      <family val="2"/>
    </font>
    <font>
      <sz val="12"/>
      <name val="Arial"/>
      <family val="2"/>
    </font>
    <font>
      <sz val="14"/>
      <color theme="0"/>
      <name val="Arial"/>
      <family val="2"/>
    </font>
    <font>
      <b/>
      <sz val="12"/>
      <color rgb="FF004A83"/>
      <name val="Arial"/>
      <family val="2"/>
    </font>
    <font>
      <b/>
      <sz val="18"/>
      <color rgb="FF004A83"/>
      <name val="Arial"/>
      <family val="2"/>
    </font>
    <font>
      <sz val="14"/>
      <color rgb="FF004A83"/>
      <name val="Arial"/>
      <family val="2"/>
    </font>
    <font>
      <b/>
      <sz val="14"/>
      <name val="Arial"/>
      <family val="2"/>
    </font>
    <font>
      <b/>
      <sz val="11"/>
      <name val="Arial"/>
      <family val="2"/>
    </font>
    <font>
      <b/>
      <sz val="10"/>
      <name val="Arial"/>
      <family val="2"/>
    </font>
    <font>
      <b/>
      <sz val="12"/>
      <color theme="0"/>
      <name val="Arial"/>
      <family val="2"/>
    </font>
    <font>
      <b/>
      <sz val="9"/>
      <name val="Arial"/>
      <family val="2"/>
    </font>
    <font>
      <b/>
      <sz val="11"/>
      <name val="Calibri"/>
      <family val="2"/>
      <scheme val="minor"/>
    </font>
    <font>
      <b/>
      <sz val="16"/>
      <name val="Arial"/>
      <family val="2"/>
    </font>
    <font>
      <b/>
      <sz val="16"/>
      <color theme="4"/>
      <name val="Arial"/>
      <family val="2"/>
    </font>
    <font>
      <b/>
      <sz val="11"/>
      <color theme="5"/>
      <name val="Calibri"/>
      <family val="2"/>
      <scheme val="minor"/>
    </font>
    <font>
      <b/>
      <sz val="11"/>
      <color rgb="FFFFFF00"/>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5"/>
      <name val="Arial"/>
      <family val="2"/>
    </font>
    <font>
      <sz val="11"/>
      <color theme="5"/>
      <name val="Arial"/>
      <family val="2"/>
    </font>
    <font>
      <b/>
      <sz val="12"/>
      <color rgb="FF006100"/>
      <name val="Calibri"/>
      <family val="2"/>
      <scheme val="minor"/>
    </font>
    <font>
      <b/>
      <sz val="12"/>
      <color rgb="FF9C6500"/>
      <name val="Calibri"/>
      <family val="2"/>
      <scheme val="minor"/>
    </font>
    <font>
      <b/>
      <sz val="12"/>
      <color rgb="FF9C0006"/>
      <name val="Calibri"/>
      <family val="2"/>
      <scheme val="minor"/>
    </font>
    <font>
      <b/>
      <sz val="12"/>
      <color theme="1"/>
      <name val="Calibri"/>
      <family val="2"/>
      <scheme val="minor"/>
    </font>
    <font>
      <b/>
      <sz val="12"/>
      <color theme="0"/>
      <name val="Calibri"/>
      <family val="2"/>
      <scheme val="minor"/>
    </font>
    <font>
      <b/>
      <sz val="12"/>
      <color rgb="FFFFFF00"/>
      <name val="Calibri"/>
      <family val="2"/>
      <scheme val="minor"/>
    </font>
    <font>
      <b/>
      <sz val="12"/>
      <name val="Calibri"/>
      <family val="2"/>
      <scheme val="minor"/>
    </font>
    <font>
      <sz val="12"/>
      <color theme="1"/>
      <name val="Calibri"/>
      <family val="2"/>
      <scheme val="minor"/>
    </font>
    <font>
      <sz val="14"/>
      <color theme="1"/>
      <name val="Calibri"/>
      <family val="2"/>
      <scheme val="minor"/>
    </font>
    <font>
      <b/>
      <u/>
      <sz val="12"/>
      <color theme="1"/>
      <name val="Calibri"/>
      <family val="2"/>
      <scheme val="minor"/>
    </font>
    <font>
      <u/>
      <sz val="12"/>
      <color theme="10"/>
      <name val="Calibri"/>
      <family val="2"/>
      <scheme val="minor"/>
    </font>
    <font>
      <b/>
      <sz val="12"/>
      <color theme="9"/>
      <name val="Calibri"/>
      <family val="2"/>
      <scheme val="minor"/>
    </font>
    <font>
      <sz val="12"/>
      <name val="Calibri"/>
      <family val="2"/>
      <scheme val="minor"/>
    </font>
    <font>
      <i/>
      <sz val="12"/>
      <name val="Calibri"/>
      <family val="2"/>
      <scheme val="minor"/>
    </font>
  </fonts>
  <fills count="17">
    <fill>
      <patternFill patternType="none"/>
    </fill>
    <fill>
      <patternFill patternType="gray125"/>
    </fill>
    <fill>
      <patternFill patternType="solid">
        <fgColor rgb="FF004A83"/>
        <bgColor indexed="64"/>
      </patternFill>
    </fill>
    <fill>
      <patternFill patternType="solid">
        <fgColor theme="0" tint="-0.14999847407452621"/>
        <bgColor indexed="64"/>
      </patternFill>
    </fill>
    <fill>
      <patternFill patternType="solid">
        <fgColor indexed="9"/>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0"/>
      </right>
      <top style="thin">
        <color theme="0"/>
      </top>
      <bottom style="thin">
        <color theme="0"/>
      </bottom>
      <diagonal/>
    </border>
    <border>
      <left/>
      <right style="thin">
        <color theme="2" tint="-9.9978637043366805E-2"/>
      </right>
      <top style="thin">
        <color theme="2" tint="-9.9978637043366805E-2"/>
      </top>
      <bottom style="thin">
        <color theme="2" tint="-9.9978637043366805E-2"/>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theme="0"/>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s>
  <cellStyleXfs count="6">
    <xf numFmtId="0" fontId="0" fillId="0" borderId="0"/>
    <xf numFmtId="0" fontId="2" fillId="0" borderId="0" applyNumberFormat="0" applyFill="0" applyBorder="0" applyAlignment="0" applyProtection="0"/>
    <xf numFmtId="9" fontId="3" fillId="0" borderId="0" applyFont="0" applyFill="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16" borderId="0" applyNumberFormat="0" applyBorder="0" applyAlignment="0" applyProtection="0"/>
  </cellStyleXfs>
  <cellXfs count="163">
    <xf numFmtId="0" fontId="0" fillId="0" borderId="0" xfId="0"/>
    <xf numFmtId="0" fontId="0" fillId="5" borderId="0" xfId="0" applyFill="1"/>
    <xf numFmtId="0" fontId="0" fillId="0" borderId="7" xfId="0" applyBorder="1"/>
    <xf numFmtId="0" fontId="0" fillId="0" borderId="8" xfId="0" applyBorder="1"/>
    <xf numFmtId="0" fontId="0" fillId="0" borderId="10" xfId="0" applyBorder="1"/>
    <xf numFmtId="0" fontId="0" fillId="5" borderId="9" xfId="0" applyFill="1" applyBorder="1"/>
    <xf numFmtId="0" fontId="0" fillId="5" borderId="11" xfId="0" applyFill="1" applyBorder="1"/>
    <xf numFmtId="0" fontId="15" fillId="3" borderId="15" xfId="0" applyFont="1" applyFill="1" applyBorder="1" applyAlignment="1" applyProtection="1">
      <alignment horizontal="center" vertical="center" textRotation="180" wrapText="1"/>
      <protection hidden="1"/>
    </xf>
    <xf numFmtId="0" fontId="0" fillId="7" borderId="0" xfId="0" applyFill="1"/>
    <xf numFmtId="0" fontId="0" fillId="5" borderId="0" xfId="0" applyFill="1" applyAlignment="1">
      <alignment horizontal="left"/>
    </xf>
    <xf numFmtId="0" fontId="15" fillId="3" borderId="16" xfId="0" applyFont="1" applyFill="1" applyBorder="1" applyAlignment="1" applyProtection="1">
      <alignment horizontal="center" vertical="center" textRotation="180" wrapText="1"/>
      <protection hidden="1"/>
    </xf>
    <xf numFmtId="0" fontId="0" fillId="0" borderId="0" xfId="0"/>
    <xf numFmtId="0" fontId="0" fillId="0" borderId="1" xfId="0" applyFill="1" applyBorder="1"/>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2" xfId="0" applyFont="1" applyFill="1" applyBorder="1" applyAlignment="1"/>
    <xf numFmtId="0" fontId="1" fillId="6" borderId="3" xfId="0" applyFont="1" applyFill="1" applyBorder="1" applyAlignment="1"/>
    <xf numFmtId="0" fontId="1" fillId="6" borderId="4" xfId="0" applyFont="1" applyFill="1" applyBorder="1" applyAlignment="1"/>
    <xf numFmtId="9" fontId="1" fillId="8" borderId="12" xfId="2" applyFont="1" applyFill="1" applyBorder="1" applyAlignment="1">
      <alignment horizontal="center"/>
    </xf>
    <xf numFmtId="0" fontId="5" fillId="7" borderId="7" xfId="0" applyFont="1" applyFill="1" applyBorder="1" applyAlignment="1">
      <alignment horizontal="left" wrapText="1"/>
    </xf>
    <xf numFmtId="0" fontId="0" fillId="7" borderId="7" xfId="0" applyFill="1" applyBorder="1" applyAlignment="1">
      <alignment horizontal="left"/>
    </xf>
    <xf numFmtId="0" fontId="0" fillId="7" borderId="7" xfId="0" applyFill="1" applyBorder="1"/>
    <xf numFmtId="0" fontId="0" fillId="0" borderId="7" xfId="0" applyFill="1" applyBorder="1"/>
    <xf numFmtId="9" fontId="1" fillId="8" borderId="18" xfId="2" applyFont="1" applyFill="1" applyBorder="1" applyAlignment="1">
      <alignment horizontal="center"/>
    </xf>
    <xf numFmtId="0" fontId="0" fillId="0" borderId="19" xfId="0" applyBorder="1"/>
    <xf numFmtId="0" fontId="14" fillId="0" borderId="20" xfId="0" applyFont="1" applyFill="1" applyBorder="1" applyAlignment="1" applyProtection="1">
      <alignment horizontal="right" vertical="center"/>
      <protection hidden="1"/>
    </xf>
    <xf numFmtId="0" fontId="21" fillId="0" borderId="20" xfId="0" applyFont="1" applyBorder="1" applyAlignment="1" applyProtection="1">
      <alignment horizontal="left" vertical="center" wrapText="1"/>
      <protection hidden="1"/>
    </xf>
    <xf numFmtId="0" fontId="16" fillId="7" borderId="23" xfId="0" applyFont="1" applyFill="1" applyBorder="1" applyAlignment="1" applyProtection="1">
      <alignment horizontal="center" vertical="center" wrapText="1"/>
      <protection hidden="1"/>
    </xf>
    <xf numFmtId="0" fontId="17" fillId="2" borderId="24" xfId="0" applyFont="1" applyFill="1" applyBorder="1" applyAlignment="1" applyProtection="1">
      <alignment vertical="center" wrapText="1"/>
      <protection hidden="1"/>
    </xf>
    <xf numFmtId="0" fontId="17" fillId="2" borderId="25" xfId="0" applyFont="1" applyFill="1" applyBorder="1" applyAlignment="1" applyProtection="1">
      <alignment horizontal="center" vertical="center"/>
      <protection hidden="1"/>
    </xf>
    <xf numFmtId="0" fontId="1" fillId="6" borderId="26" xfId="0" applyFont="1" applyFill="1" applyBorder="1"/>
    <xf numFmtId="0" fontId="0" fillId="6" borderId="25" xfId="0" applyFill="1" applyBorder="1" applyAlignment="1">
      <alignment horizontal="center"/>
    </xf>
    <xf numFmtId="0" fontId="0" fillId="0" borderId="27" xfId="0" applyBorder="1"/>
    <xf numFmtId="9" fontId="1" fillId="0" borderId="28" xfId="2" applyFont="1" applyFill="1" applyBorder="1" applyAlignment="1">
      <alignment horizontal="center"/>
    </xf>
    <xf numFmtId="0" fontId="15" fillId="8" borderId="29" xfId="0" applyFont="1" applyFill="1" applyBorder="1" applyAlignment="1" applyProtection="1">
      <alignment horizontal="right"/>
      <protection hidden="1"/>
    </xf>
    <xf numFmtId="9" fontId="18" fillId="9" borderId="28" xfId="0" applyNumberFormat="1" applyFont="1" applyFill="1" applyBorder="1" applyAlignment="1" applyProtection="1">
      <alignment horizontal="center" vertical="center"/>
      <protection hidden="1"/>
    </xf>
    <xf numFmtId="0" fontId="0" fillId="6" borderId="28" xfId="0" applyFill="1" applyBorder="1" applyAlignment="1">
      <alignment horizontal="center"/>
    </xf>
    <xf numFmtId="0" fontId="0" fillId="0" borderId="30" xfId="0" applyBorder="1"/>
    <xf numFmtId="0" fontId="0" fillId="0" borderId="28" xfId="0" applyBorder="1" applyAlignment="1">
      <alignment horizontal="center"/>
    </xf>
    <xf numFmtId="0" fontId="17" fillId="2" borderId="28" xfId="0" applyFont="1" applyFill="1" applyBorder="1" applyAlignment="1" applyProtection="1">
      <alignment horizontal="center" vertical="center"/>
      <protection hidden="1"/>
    </xf>
    <xf numFmtId="0" fontId="1" fillId="6" borderId="28" xfId="0" applyFont="1" applyFill="1" applyBorder="1"/>
    <xf numFmtId="0" fontId="17" fillId="11" borderId="24" xfId="0" applyFont="1" applyFill="1" applyBorder="1" applyAlignment="1" applyProtection="1">
      <alignment vertical="center" wrapText="1"/>
      <protection hidden="1"/>
    </xf>
    <xf numFmtId="9" fontId="1" fillId="6" borderId="28" xfId="2" applyFont="1" applyFill="1" applyBorder="1" applyAlignment="1">
      <alignment horizontal="center"/>
    </xf>
    <xf numFmtId="0" fontId="0" fillId="7" borderId="27" xfId="0" applyFill="1" applyBorder="1"/>
    <xf numFmtId="0" fontId="0" fillId="0" borderId="27" xfId="0" applyFill="1" applyBorder="1"/>
    <xf numFmtId="0" fontId="15" fillId="8" borderId="26" xfId="0" applyFont="1" applyFill="1" applyBorder="1" applyAlignment="1" applyProtection="1">
      <alignment horizontal="right"/>
      <protection hidden="1"/>
    </xf>
    <xf numFmtId="0" fontId="15" fillId="8" borderId="31" xfId="0" applyFont="1" applyFill="1" applyBorder="1" applyAlignment="1" applyProtection="1">
      <alignment horizontal="right"/>
      <protection hidden="1"/>
    </xf>
    <xf numFmtId="0" fontId="0" fillId="0" borderId="27" xfId="0" applyBorder="1" applyAlignment="1">
      <alignment wrapText="1"/>
    </xf>
    <xf numFmtId="0" fontId="0" fillId="0" borderId="9" xfId="0" applyFill="1" applyBorder="1"/>
    <xf numFmtId="0" fontId="0" fillId="0" borderId="0" xfId="0" applyFill="1"/>
    <xf numFmtId="0" fontId="1" fillId="12" borderId="27" xfId="0" applyFont="1" applyFill="1" applyBorder="1"/>
    <xf numFmtId="0" fontId="1" fillId="12" borderId="2" xfId="0" applyFont="1" applyFill="1" applyBorder="1" applyAlignment="1"/>
    <xf numFmtId="0" fontId="1" fillId="12" borderId="3" xfId="0" applyFont="1" applyFill="1" applyBorder="1" applyAlignment="1"/>
    <xf numFmtId="0" fontId="0" fillId="12" borderId="28" xfId="0" applyFill="1" applyBorder="1" applyAlignment="1">
      <alignment horizontal="center"/>
    </xf>
    <xf numFmtId="0" fontId="1" fillId="6" borderId="5" xfId="0" applyFont="1" applyFill="1" applyBorder="1" applyAlignment="1"/>
    <xf numFmtId="0" fontId="1" fillId="6" borderId="6" xfId="0" applyFont="1" applyFill="1" applyBorder="1" applyAlignment="1"/>
    <xf numFmtId="0" fontId="1" fillId="12" borderId="2" xfId="0" applyFont="1" applyFill="1" applyBorder="1"/>
    <xf numFmtId="0" fontId="0" fillId="12" borderId="3" xfId="0" applyFill="1" applyBorder="1"/>
    <xf numFmtId="0" fontId="0" fillId="12" borderId="4" xfId="0" applyFill="1" applyBorder="1"/>
    <xf numFmtId="9" fontId="1" fillId="12" borderId="25" xfId="2" applyFont="1" applyFill="1" applyBorder="1" applyAlignment="1">
      <alignment horizontal="center"/>
    </xf>
    <xf numFmtId="0" fontId="0" fillId="5" borderId="0" xfId="0" applyFill="1" applyBorder="1"/>
    <xf numFmtId="9" fontId="1" fillId="8" borderId="38" xfId="2" applyFont="1" applyFill="1" applyBorder="1" applyAlignment="1">
      <alignment horizontal="center"/>
    </xf>
    <xf numFmtId="9" fontId="1" fillId="0" borderId="1" xfId="2" applyFont="1" applyFill="1" applyBorder="1" applyAlignment="1">
      <alignment horizontal="center"/>
    </xf>
    <xf numFmtId="9" fontId="0" fillId="5" borderId="0" xfId="0" applyNumberFormat="1" applyFill="1"/>
    <xf numFmtId="9" fontId="0" fillId="5" borderId="0" xfId="2" applyFont="1" applyFill="1"/>
    <xf numFmtId="0" fontId="7" fillId="2" borderId="42" xfId="0" applyFont="1" applyFill="1" applyBorder="1" applyAlignment="1" applyProtection="1">
      <alignment vertical="center"/>
      <protection hidden="1"/>
    </xf>
    <xf numFmtId="0" fontId="0" fillId="0" borderId="26" xfId="0" applyBorder="1"/>
    <xf numFmtId="0" fontId="0" fillId="6" borderId="26" xfId="0" applyFill="1" applyBorder="1"/>
    <xf numFmtId="0" fontId="1" fillId="0" borderId="27" xfId="0" applyFont="1" applyBorder="1" applyAlignment="1">
      <alignment horizontal="center"/>
    </xf>
    <xf numFmtId="0" fontId="4" fillId="0" borderId="27" xfId="0" applyFont="1" applyBorder="1"/>
    <xf numFmtId="0" fontId="1" fillId="6" borderId="26" xfId="0" applyFont="1" applyFill="1" applyBorder="1" applyAlignment="1">
      <alignment horizontal="left"/>
    </xf>
    <xf numFmtId="0" fontId="0" fillId="0" borderId="27" xfId="0" applyFont="1" applyBorder="1"/>
    <xf numFmtId="0" fontId="10" fillId="2" borderId="0" xfId="0" applyFont="1" applyFill="1" applyBorder="1" applyAlignment="1" applyProtection="1">
      <alignment horizontal="right" vertical="center"/>
      <protection hidden="1"/>
    </xf>
    <xf numFmtId="0" fontId="10" fillId="2" borderId="0" xfId="0" applyFont="1" applyFill="1" applyBorder="1" applyAlignment="1" applyProtection="1">
      <alignment vertical="center"/>
      <protection hidden="1"/>
    </xf>
    <xf numFmtId="0" fontId="0" fillId="13" borderId="27" xfId="0" applyFill="1" applyBorder="1"/>
    <xf numFmtId="0" fontId="23" fillId="6" borderId="26" xfId="0" applyFont="1" applyFill="1" applyBorder="1"/>
    <xf numFmtId="9" fontId="1" fillId="0" borderId="25" xfId="2" applyFont="1" applyFill="1" applyBorder="1" applyAlignment="1">
      <alignment horizontal="center"/>
    </xf>
    <xf numFmtId="9" fontId="1" fillId="0" borderId="0" xfId="2" applyFont="1" applyFill="1" applyBorder="1" applyAlignment="1">
      <alignment horizontal="center"/>
    </xf>
    <xf numFmtId="0" fontId="29" fillId="14" borderId="0" xfId="3" applyFont="1"/>
    <xf numFmtId="0" fontId="30" fillId="16" borderId="0" xfId="5" applyFont="1"/>
    <xf numFmtId="0" fontId="31" fillId="15" borderId="0" xfId="4" applyFont="1"/>
    <xf numFmtId="9" fontId="32" fillId="10" borderId="33" xfId="2" applyFont="1" applyFill="1" applyBorder="1" applyAlignment="1">
      <alignment horizontal="center"/>
    </xf>
    <xf numFmtId="9" fontId="15" fillId="9" borderId="28" xfId="0" applyNumberFormat="1" applyFont="1" applyFill="1" applyBorder="1" applyAlignment="1" applyProtection="1">
      <alignment horizontal="center" vertical="center"/>
      <protection hidden="1"/>
    </xf>
    <xf numFmtId="0" fontId="0" fillId="6" borderId="28" xfId="0" applyFont="1" applyFill="1" applyBorder="1" applyAlignment="1">
      <alignment horizontal="center"/>
    </xf>
    <xf numFmtId="0" fontId="0" fillId="0" borderId="0" xfId="0" applyFont="1" applyFill="1" applyBorder="1"/>
    <xf numFmtId="0" fontId="0" fillId="6" borderId="35" xfId="0" applyFont="1" applyFill="1" applyBorder="1" applyAlignment="1">
      <alignment horizontal="center"/>
    </xf>
    <xf numFmtId="0" fontId="33" fillId="2" borderId="24" xfId="0" applyFont="1" applyFill="1" applyBorder="1" applyAlignment="1" applyProtection="1">
      <alignment vertical="center" wrapText="1"/>
      <protection hidden="1"/>
    </xf>
    <xf numFmtId="0" fontId="33" fillId="2" borderId="28" xfId="0" applyFont="1" applyFill="1" applyBorder="1" applyAlignment="1" applyProtection="1">
      <alignment horizontal="center" vertical="center"/>
      <protection hidden="1"/>
    </xf>
    <xf numFmtId="0" fontId="19" fillId="8" borderId="31" xfId="0" applyFont="1" applyFill="1" applyBorder="1" applyAlignment="1" applyProtection="1">
      <alignment horizontal="right"/>
      <protection hidden="1"/>
    </xf>
    <xf numFmtId="9" fontId="19" fillId="9" borderId="28" xfId="0" applyNumberFormat="1" applyFont="1" applyFill="1" applyBorder="1" applyAlignment="1" applyProtection="1">
      <alignment horizontal="center" vertical="center"/>
      <protection hidden="1"/>
    </xf>
    <xf numFmtId="0" fontId="35" fillId="9" borderId="32" xfId="0" applyFont="1" applyFill="1" applyBorder="1" applyAlignment="1" applyProtection="1">
      <alignment horizontal="right" vertical="center" wrapText="1"/>
      <protection hidden="1"/>
    </xf>
    <xf numFmtId="9" fontId="35" fillId="9" borderId="34" xfId="2" applyFont="1" applyFill="1" applyBorder="1" applyAlignment="1" applyProtection="1">
      <alignment horizontal="center" vertical="center"/>
      <protection hidden="1"/>
    </xf>
    <xf numFmtId="0" fontId="37" fillId="7" borderId="0" xfId="0" applyFont="1" applyFill="1"/>
    <xf numFmtId="0" fontId="37" fillId="5" borderId="0" xfId="0" applyFont="1" applyFill="1"/>
    <xf numFmtId="0" fontId="37" fillId="0" borderId="0" xfId="0" applyFont="1"/>
    <xf numFmtId="0" fontId="37" fillId="7" borderId="0" xfId="0" applyFont="1" applyFill="1" applyAlignment="1">
      <alignment horizontal="left"/>
    </xf>
    <xf numFmtId="0" fontId="32" fillId="7" borderId="7" xfId="0" applyFont="1" applyFill="1" applyBorder="1" applyAlignment="1">
      <alignment horizontal="left" wrapText="1"/>
    </xf>
    <xf numFmtId="0" fontId="39" fillId="7" borderId="7" xfId="1" applyFont="1" applyFill="1" applyBorder="1" applyAlignment="1">
      <alignment horizontal="left" wrapText="1"/>
    </xf>
    <xf numFmtId="0" fontId="36" fillId="7" borderId="7" xfId="0" applyFont="1" applyFill="1" applyBorder="1" applyAlignment="1">
      <alignment horizontal="left" wrapText="1"/>
    </xf>
    <xf numFmtId="0" fontId="40" fillId="7" borderId="7" xfId="0" applyFont="1" applyFill="1" applyBorder="1" applyAlignment="1">
      <alignment horizontal="left" wrapText="1"/>
    </xf>
    <xf numFmtId="0" fontId="41" fillId="7" borderId="7" xfId="0" applyFont="1" applyFill="1" applyBorder="1" applyAlignment="1">
      <alignment horizontal="left" wrapText="1"/>
    </xf>
    <xf numFmtId="0" fontId="36" fillId="7" borderId="7" xfId="0" applyFont="1" applyFill="1" applyBorder="1" applyAlignment="1">
      <alignment horizontal="left"/>
    </xf>
    <xf numFmtId="0" fontId="42" fillId="7" borderId="7" xfId="0" applyFont="1" applyFill="1" applyBorder="1" applyAlignment="1">
      <alignment horizontal="left" wrapText="1"/>
    </xf>
    <xf numFmtId="0" fontId="0" fillId="0" borderId="17" xfId="0" applyFill="1" applyBorder="1" applyProtection="1">
      <protection locked="0"/>
    </xf>
    <xf numFmtId="0" fontId="0" fillId="0" borderId="1" xfId="0" applyFill="1" applyBorder="1" applyProtection="1">
      <protection locked="0"/>
    </xf>
    <xf numFmtId="0" fontId="0" fillId="0" borderId="0" xfId="0" applyFill="1" applyBorder="1" applyProtection="1">
      <protection locked="0"/>
    </xf>
    <xf numFmtId="0" fontId="0" fillId="0" borderId="2" xfId="0" applyBorder="1" applyProtection="1">
      <protection locked="0"/>
    </xf>
    <xf numFmtId="0" fontId="0" fillId="0" borderId="1" xfId="0" applyFont="1" applyFill="1" applyBorder="1" applyProtection="1">
      <protection locked="0"/>
    </xf>
    <xf numFmtId="0" fontId="1" fillId="6" borderId="0" xfId="0" applyFont="1" applyFill="1"/>
    <xf numFmtId="0" fontId="1" fillId="0" borderId="1" xfId="0" applyFont="1" applyFill="1" applyBorder="1" applyAlignment="1">
      <alignment horizontal="left"/>
    </xf>
    <xf numFmtId="0" fontId="0" fillId="0" borderId="27" xfId="0" applyFont="1" applyFill="1" applyBorder="1"/>
    <xf numFmtId="0" fontId="1" fillId="6" borderId="1" xfId="0" applyFont="1" applyFill="1" applyBorder="1" applyAlignment="1">
      <alignment horizontal="left"/>
    </xf>
    <xf numFmtId="0" fontId="17" fillId="2" borderId="2" xfId="0" applyFont="1" applyFill="1" applyBorder="1" applyAlignment="1" applyProtection="1">
      <alignment horizontal="left" vertical="center"/>
      <protection hidden="1"/>
    </xf>
    <xf numFmtId="0" fontId="17" fillId="2" borderId="3" xfId="0" applyFont="1" applyFill="1" applyBorder="1" applyAlignment="1" applyProtection="1">
      <alignment horizontal="left" vertical="center"/>
      <protection hidden="1"/>
    </xf>
    <xf numFmtId="0" fontId="8" fillId="0" borderId="0" xfId="0" applyFont="1" applyBorder="1" applyAlignment="1" applyProtection="1">
      <alignment horizontal="left" vertical="center" wrapText="1"/>
      <protection hidden="1"/>
    </xf>
    <xf numFmtId="0" fontId="8" fillId="0" borderId="0" xfId="0" applyFont="1" applyBorder="1" applyAlignment="1" applyProtection="1">
      <alignment horizontal="left" vertical="top"/>
      <protection hidden="1"/>
    </xf>
    <xf numFmtId="0" fontId="33" fillId="2" borderId="2" xfId="0" applyFont="1" applyFill="1" applyBorder="1" applyAlignment="1" applyProtection="1">
      <alignment horizontal="left" vertical="center"/>
      <protection hidden="1"/>
    </xf>
    <xf numFmtId="0" fontId="33" fillId="2" borderId="3" xfId="0" applyFont="1" applyFill="1" applyBorder="1" applyAlignment="1" applyProtection="1">
      <alignment horizontal="left" vertical="center"/>
      <protection hidden="1"/>
    </xf>
    <xf numFmtId="0" fontId="29" fillId="14" borderId="0" xfId="3" applyFont="1" applyAlignment="1">
      <alignment horizontal="center"/>
    </xf>
    <xf numFmtId="0" fontId="0" fillId="5" borderId="48" xfId="0" applyFill="1" applyBorder="1" applyAlignment="1">
      <alignment horizontal="center"/>
    </xf>
    <xf numFmtId="0" fontId="0" fillId="5" borderId="11" xfId="0" applyFill="1" applyBorder="1" applyAlignment="1">
      <alignment horizontal="center"/>
    </xf>
    <xf numFmtId="0" fontId="30" fillId="16" borderId="0" xfId="5" applyFont="1" applyAlignment="1">
      <alignment horizontal="center"/>
    </xf>
    <xf numFmtId="0" fontId="31" fillId="15" borderId="49" xfId="4" applyFont="1" applyBorder="1" applyAlignment="1">
      <alignment horizontal="center"/>
    </xf>
    <xf numFmtId="0" fontId="31" fillId="15" borderId="50" xfId="4" applyFont="1" applyBorder="1" applyAlignment="1">
      <alignment horizontal="center"/>
    </xf>
    <xf numFmtId="9" fontId="20" fillId="8" borderId="15" xfId="0" applyNumberFormat="1" applyFont="1" applyFill="1" applyBorder="1" applyAlignment="1" applyProtection="1">
      <alignment horizontal="center" vertical="center"/>
      <protection hidden="1"/>
    </xf>
    <xf numFmtId="0" fontId="27" fillId="4" borderId="21" xfId="0" applyFont="1" applyFill="1" applyBorder="1" applyAlignment="1" applyProtection="1">
      <alignment horizontal="left" vertical="center" wrapText="1"/>
      <protection hidden="1"/>
    </xf>
    <xf numFmtId="0" fontId="27" fillId="4" borderId="21" xfId="0" applyFont="1" applyFill="1" applyBorder="1" applyAlignment="1" applyProtection="1">
      <alignment horizontal="left" vertical="center"/>
      <protection hidden="1"/>
    </xf>
    <xf numFmtId="0" fontId="27" fillId="4" borderId="22" xfId="0" applyFont="1" applyFill="1" applyBorder="1" applyAlignment="1" applyProtection="1">
      <alignment horizontal="left" vertical="center"/>
      <protection hidden="1"/>
    </xf>
    <xf numFmtId="0" fontId="17" fillId="2" borderId="2" xfId="0" applyFont="1" applyFill="1" applyBorder="1" applyAlignment="1" applyProtection="1">
      <alignment horizontal="center" vertical="center"/>
      <protection hidden="1"/>
    </xf>
    <xf numFmtId="0" fontId="17" fillId="2" borderId="3" xfId="0" applyFont="1" applyFill="1" applyBorder="1" applyAlignment="1" applyProtection="1">
      <alignment horizontal="center" vertical="center"/>
      <protection hidden="1"/>
    </xf>
    <xf numFmtId="0" fontId="17" fillId="2" borderId="4" xfId="0" applyFont="1" applyFill="1" applyBorder="1" applyAlignment="1" applyProtection="1">
      <alignment horizontal="center" vertical="center"/>
      <protection hidden="1"/>
    </xf>
    <xf numFmtId="0" fontId="17" fillId="2" borderId="36" xfId="0" applyFont="1" applyFill="1" applyBorder="1" applyAlignment="1" applyProtection="1">
      <alignment horizontal="center" vertical="center"/>
      <protection hidden="1"/>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6" fillId="0" borderId="20" xfId="0" applyFont="1" applyBorder="1" applyAlignment="1" applyProtection="1">
      <alignment horizontal="left" vertical="center" wrapText="1"/>
      <protection hidden="1"/>
    </xf>
    <xf numFmtId="0" fontId="6" fillId="0" borderId="43" xfId="0" applyFont="1" applyBorder="1" applyAlignment="1" applyProtection="1">
      <alignment horizontal="left" vertical="center" wrapText="1"/>
      <protection hidden="1"/>
    </xf>
    <xf numFmtId="0" fontId="6" fillId="0" borderId="46" xfId="0" applyFont="1" applyBorder="1" applyAlignment="1" applyProtection="1">
      <alignment horizontal="left" vertical="center" wrapText="1"/>
      <protection hidden="1"/>
    </xf>
    <xf numFmtId="0" fontId="7" fillId="2" borderId="39" xfId="0" applyFont="1" applyFill="1" applyBorder="1" applyAlignment="1" applyProtection="1">
      <alignment vertical="center"/>
      <protection hidden="1"/>
    </xf>
    <xf numFmtId="0" fontId="7" fillId="2" borderId="40" xfId="0" applyFont="1" applyFill="1" applyBorder="1" applyAlignment="1" applyProtection="1">
      <alignment vertical="center"/>
      <protection hidden="1"/>
    </xf>
    <xf numFmtId="0" fontId="7" fillId="2" borderId="41" xfId="0" applyFont="1" applyFill="1" applyBorder="1" applyAlignment="1" applyProtection="1">
      <alignment vertical="center"/>
      <protection hidden="1"/>
    </xf>
    <xf numFmtId="0" fontId="8" fillId="8" borderId="1" xfId="0" applyFont="1" applyFill="1" applyBorder="1" applyAlignment="1" applyProtection="1">
      <alignment horizontal="left" vertical="center"/>
      <protection hidden="1"/>
    </xf>
    <xf numFmtId="0" fontId="9" fillId="0" borderId="2" xfId="0" applyFont="1" applyBorder="1" applyAlignment="1" applyProtection="1">
      <alignment horizontal="left" vertical="center"/>
      <protection locked="0" hidden="1"/>
    </xf>
    <xf numFmtId="0" fontId="9" fillId="0" borderId="3" xfId="0" applyFont="1" applyBorder="1" applyAlignment="1" applyProtection="1">
      <alignment horizontal="left" vertical="center"/>
      <protection locked="0" hidden="1"/>
    </xf>
    <xf numFmtId="0" fontId="9" fillId="0" borderId="4" xfId="0" applyFont="1" applyBorder="1" applyAlignment="1" applyProtection="1">
      <alignment horizontal="left" vertical="center"/>
      <protection locked="0" hidden="1"/>
    </xf>
    <xf numFmtId="0" fontId="9" fillId="0" borderId="25" xfId="0" applyFont="1" applyBorder="1" applyAlignment="1" applyProtection="1">
      <alignment horizontal="left" vertical="center"/>
      <protection locked="0" hidden="1"/>
    </xf>
    <xf numFmtId="0" fontId="9" fillId="0" borderId="1" xfId="0" applyFont="1" applyBorder="1" applyAlignment="1" applyProtection="1">
      <alignment horizontal="left" vertical="center"/>
      <protection locked="0" hidden="1"/>
    </xf>
    <xf numFmtId="0" fontId="9" fillId="0" borderId="28" xfId="0" applyFont="1" applyBorder="1" applyAlignment="1" applyProtection="1">
      <alignment horizontal="left" vertical="center"/>
      <protection locked="0" hidden="1"/>
    </xf>
    <xf numFmtId="0" fontId="10" fillId="2" borderId="1" xfId="0" applyFont="1" applyFill="1" applyBorder="1" applyAlignment="1" applyProtection="1">
      <alignment vertical="center"/>
      <protection hidden="1"/>
    </xf>
    <xf numFmtId="0" fontId="10" fillId="2" borderId="38" xfId="0" applyFont="1" applyFill="1" applyBorder="1" applyAlignment="1" applyProtection="1">
      <alignment vertical="center"/>
      <protection hidden="1"/>
    </xf>
    <xf numFmtId="0" fontId="10" fillId="2" borderId="12" xfId="0" applyFont="1" applyFill="1" applyBorder="1" applyAlignment="1" applyProtection="1">
      <alignment vertical="center"/>
      <protection hidden="1"/>
    </xf>
    <xf numFmtId="0" fontId="8" fillId="0" borderId="13" xfId="0" applyFont="1" applyBorder="1" applyAlignment="1" applyProtection="1">
      <alignment horizontal="left" vertical="center" wrapText="1"/>
      <protection hidden="1"/>
    </xf>
    <xf numFmtId="0" fontId="8" fillId="0" borderId="14" xfId="0" applyFont="1" applyBorder="1" applyAlignment="1" applyProtection="1">
      <alignment horizontal="left" vertical="center" wrapText="1"/>
      <protection hidden="1"/>
    </xf>
    <xf numFmtId="0" fontId="8" fillId="0" borderId="37" xfId="0" applyFont="1" applyBorder="1" applyAlignment="1" applyProtection="1">
      <alignment horizontal="left" vertical="center"/>
      <protection hidden="1"/>
    </xf>
    <xf numFmtId="0" fontId="8" fillId="0" borderId="0" xfId="0" applyFont="1" applyBorder="1" applyAlignment="1" applyProtection="1">
      <alignment horizontal="left" vertical="center"/>
      <protection hidden="1"/>
    </xf>
    <xf numFmtId="0" fontId="8" fillId="0" borderId="5" xfId="0" applyFont="1" applyBorder="1" applyAlignment="1" applyProtection="1">
      <alignment horizontal="left" vertical="center"/>
      <protection hidden="1"/>
    </xf>
    <xf numFmtId="0" fontId="8" fillId="0" borderId="6" xfId="0" applyFont="1" applyBorder="1" applyAlignment="1" applyProtection="1">
      <alignment horizontal="left" vertical="center"/>
      <protection hidden="1"/>
    </xf>
    <xf numFmtId="0" fontId="11" fillId="3" borderId="6" xfId="0" applyFont="1" applyFill="1" applyBorder="1" applyAlignment="1" applyProtection="1">
      <alignment horizontal="center" vertical="center" wrapText="1"/>
      <protection hidden="1"/>
    </xf>
    <xf numFmtId="0" fontId="11" fillId="3" borderId="44" xfId="0" applyFont="1" applyFill="1" applyBorder="1" applyAlignment="1" applyProtection="1">
      <alignment horizontal="center" vertical="center" wrapText="1"/>
      <protection hidden="1"/>
    </xf>
    <xf numFmtId="0" fontId="11" fillId="3" borderId="0" xfId="0" applyFont="1" applyFill="1" applyBorder="1" applyAlignment="1" applyProtection="1">
      <alignment horizontal="center" vertical="center" wrapText="1"/>
      <protection hidden="1"/>
    </xf>
    <xf numFmtId="0" fontId="11" fillId="3" borderId="45"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0" fontId="11" fillId="3" borderId="47" xfId="0" applyFont="1" applyFill="1" applyBorder="1" applyAlignment="1" applyProtection="1">
      <alignment horizontal="center" vertical="center" wrapText="1"/>
      <protection hidden="1"/>
    </xf>
  </cellXfs>
  <cellStyles count="6">
    <cellStyle name="Bad" xfId="4" builtinId="27"/>
    <cellStyle name="Good" xfId="3" builtinId="26"/>
    <cellStyle name="Hyperlink" xfId="1" builtinId="8"/>
    <cellStyle name="Neutral" xfId="5" builtinId="28"/>
    <cellStyle name="Normal" xfId="0" builtinId="0"/>
    <cellStyle name="Percent" xfId="2" builtinId="5"/>
  </cellStyles>
  <dxfs count="186">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CDCD"/>
      <color rgb="FFFF5050"/>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fercare.vic.gov.au/sites/default/files/2020-06/Health%20professional%20user%20guide_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62"/>
  <sheetViews>
    <sheetView tabSelected="1" zoomScaleNormal="100" workbookViewId="0">
      <selection activeCell="A56" sqref="A56:XFD61"/>
    </sheetView>
  </sheetViews>
  <sheetFormatPr defaultRowHeight="15" x14ac:dyDescent="0.25"/>
  <cols>
    <col min="1" max="1" width="255.42578125" style="8" customWidth="1"/>
    <col min="2" max="2" width="108.7109375" style="1" customWidth="1"/>
    <col min="3" max="94" width="9.140625" style="1"/>
  </cols>
  <sheetData>
    <row r="1" spans="1:2" ht="54.75" customHeight="1" x14ac:dyDescent="0.45">
      <c r="A1" s="19" t="s">
        <v>44</v>
      </c>
      <c r="B1" s="9"/>
    </row>
    <row r="2" spans="1:2" ht="7.5" customHeight="1" x14ac:dyDescent="0.45">
      <c r="A2" s="19"/>
      <c r="B2" s="9"/>
    </row>
    <row r="3" spans="1:2" ht="31.5" x14ac:dyDescent="0.25">
      <c r="A3" s="96" t="s">
        <v>204</v>
      </c>
      <c r="B3" s="9"/>
    </row>
    <row r="4" spans="1:2" ht="15.75" x14ac:dyDescent="0.25">
      <c r="A4" s="97" t="s">
        <v>45</v>
      </c>
      <c r="B4" s="9"/>
    </row>
    <row r="5" spans="1:2" ht="15.75" x14ac:dyDescent="0.25">
      <c r="A5" s="98"/>
      <c r="B5" s="9"/>
    </row>
    <row r="6" spans="1:2" ht="24.75" customHeight="1" x14ac:dyDescent="0.25">
      <c r="A6" s="99" t="s">
        <v>163</v>
      </c>
      <c r="B6" s="9"/>
    </row>
    <row r="7" spans="1:2" ht="15.75" x14ac:dyDescent="0.25">
      <c r="A7" s="98" t="s">
        <v>205</v>
      </c>
      <c r="B7" s="9"/>
    </row>
    <row r="8" spans="1:2" ht="15.75" x14ac:dyDescent="0.25">
      <c r="A8" s="98" t="s">
        <v>206</v>
      </c>
      <c r="B8" s="9"/>
    </row>
    <row r="9" spans="1:2" ht="15.75" x14ac:dyDescent="0.25">
      <c r="A9" s="98" t="s">
        <v>7</v>
      </c>
      <c r="B9" s="9"/>
    </row>
    <row r="10" spans="1:2" ht="31.5" x14ac:dyDescent="0.25">
      <c r="A10" s="98" t="s">
        <v>165</v>
      </c>
      <c r="B10" s="9"/>
    </row>
    <row r="11" spans="1:2" ht="14.25" customHeight="1" x14ac:dyDescent="0.25">
      <c r="A11" s="98" t="s">
        <v>207</v>
      </c>
      <c r="B11" s="9"/>
    </row>
    <row r="12" spans="1:2" ht="15.75" x14ac:dyDescent="0.25">
      <c r="A12" s="98" t="s">
        <v>208</v>
      </c>
      <c r="B12" s="9"/>
    </row>
    <row r="13" spans="1:2" ht="15.75" x14ac:dyDescent="0.25">
      <c r="A13" s="100" t="s">
        <v>209</v>
      </c>
      <c r="B13" s="9"/>
    </row>
    <row r="14" spans="1:2" ht="8.25" customHeight="1" x14ac:dyDescent="0.25">
      <c r="A14" s="98"/>
      <c r="B14" s="9"/>
    </row>
    <row r="15" spans="1:2" ht="27.75" customHeight="1" x14ac:dyDescent="0.25">
      <c r="A15" s="99" t="s">
        <v>0</v>
      </c>
      <c r="B15" s="9"/>
    </row>
    <row r="16" spans="1:2" ht="15.75" x14ac:dyDescent="0.25">
      <c r="A16" s="98" t="s">
        <v>5</v>
      </c>
      <c r="B16" s="9"/>
    </row>
    <row r="17" spans="1:2" ht="15.75" x14ac:dyDescent="0.25">
      <c r="A17" s="98" t="s">
        <v>6</v>
      </c>
      <c r="B17" s="9"/>
    </row>
    <row r="18" spans="1:2" ht="15.75" x14ac:dyDescent="0.25">
      <c r="A18" s="101"/>
      <c r="B18" s="9"/>
    </row>
    <row r="19" spans="1:2" ht="47.25" x14ac:dyDescent="0.25">
      <c r="A19" s="102" t="s">
        <v>164</v>
      </c>
      <c r="B19" s="9"/>
    </row>
    <row r="20" spans="1:2" s="1" customFormat="1" x14ac:dyDescent="0.25">
      <c r="A20" s="20"/>
      <c r="B20" s="9"/>
    </row>
    <row r="21" spans="1:2" s="1" customFormat="1" x14ac:dyDescent="0.25">
      <c r="A21" s="20"/>
    </row>
    <row r="22" spans="1:2" s="1" customFormat="1" x14ac:dyDescent="0.25">
      <c r="A22" s="21"/>
    </row>
    <row r="23" spans="1:2" s="1" customFormat="1" x14ac:dyDescent="0.25">
      <c r="A23" s="22"/>
    </row>
    <row r="24" spans="1:2" s="1" customFormat="1" x14ac:dyDescent="0.25">
      <c r="A24" s="21"/>
    </row>
    <row r="25" spans="1:2" s="1" customFormat="1" x14ac:dyDescent="0.25">
      <c r="A25" s="21"/>
    </row>
    <row r="26" spans="1:2" s="1" customFormat="1" x14ac:dyDescent="0.25">
      <c r="A26" s="8"/>
    </row>
    <row r="27" spans="1:2" s="1" customFormat="1" x14ac:dyDescent="0.25">
      <c r="A27" s="8"/>
    </row>
    <row r="28" spans="1:2" s="1" customFormat="1" x14ac:dyDescent="0.25">
      <c r="A28" s="8"/>
    </row>
    <row r="29" spans="1:2" s="1" customFormat="1" x14ac:dyDescent="0.25">
      <c r="A29" s="8"/>
    </row>
    <row r="30" spans="1:2" s="1" customFormat="1" x14ac:dyDescent="0.25">
      <c r="A30" s="8"/>
    </row>
    <row r="31" spans="1:2" s="1" customFormat="1" x14ac:dyDescent="0.25">
      <c r="A31" s="8"/>
    </row>
    <row r="32" spans="1:2" s="1" customFormat="1" x14ac:dyDescent="0.25">
      <c r="A32" s="8"/>
    </row>
    <row r="33" spans="1:1" s="1" customFormat="1" x14ac:dyDescent="0.25">
      <c r="A33" s="8"/>
    </row>
    <row r="34" spans="1:1" s="1" customFormat="1" x14ac:dyDescent="0.25">
      <c r="A34" s="8"/>
    </row>
    <row r="35" spans="1:1" s="1" customFormat="1" x14ac:dyDescent="0.25">
      <c r="A35" s="8"/>
    </row>
    <row r="36" spans="1:1" s="1" customFormat="1" x14ac:dyDescent="0.25">
      <c r="A36" s="8"/>
    </row>
    <row r="37" spans="1:1" s="1" customFormat="1" x14ac:dyDescent="0.25">
      <c r="A37" s="8"/>
    </row>
    <row r="38" spans="1:1" s="1" customFormat="1" x14ac:dyDescent="0.25">
      <c r="A38" s="8"/>
    </row>
    <row r="39" spans="1:1" s="1" customFormat="1" x14ac:dyDescent="0.25">
      <c r="A39" s="8"/>
    </row>
    <row r="40" spans="1:1" s="1" customFormat="1" x14ac:dyDescent="0.25">
      <c r="A40" s="8"/>
    </row>
    <row r="41" spans="1:1" s="1" customFormat="1" x14ac:dyDescent="0.25">
      <c r="A41" s="8"/>
    </row>
    <row r="42" spans="1:1" s="1" customFormat="1" x14ac:dyDescent="0.25">
      <c r="A42" s="8"/>
    </row>
    <row r="43" spans="1:1" s="1" customFormat="1" x14ac:dyDescent="0.25">
      <c r="A43" s="8"/>
    </row>
    <row r="44" spans="1:1" s="1" customFormat="1" x14ac:dyDescent="0.25">
      <c r="A44" s="8"/>
    </row>
    <row r="45" spans="1:1" s="1" customFormat="1" x14ac:dyDescent="0.25">
      <c r="A45" s="8"/>
    </row>
    <row r="46" spans="1:1" s="1" customFormat="1" x14ac:dyDescent="0.25">
      <c r="A46" s="8"/>
    </row>
    <row r="47" spans="1:1" s="1" customFormat="1" x14ac:dyDescent="0.25">
      <c r="A47" s="8"/>
    </row>
    <row r="48" spans="1:1" s="1" customFormat="1" x14ac:dyDescent="0.25">
      <c r="A48" s="8"/>
    </row>
    <row r="49" spans="1:94" s="1" customFormat="1" x14ac:dyDescent="0.25">
      <c r="A49" s="8"/>
    </row>
    <row r="50" spans="1:94" s="1" customFormat="1" x14ac:dyDescent="0.25">
      <c r="A50" s="8"/>
    </row>
    <row r="51" spans="1:94" s="1" customFormat="1" x14ac:dyDescent="0.25">
      <c r="A51" s="8"/>
    </row>
    <row r="52" spans="1:94" s="1" customFormat="1" x14ac:dyDescent="0.25">
      <c r="A52" s="8"/>
    </row>
    <row r="53" spans="1:94" s="1" customFormat="1" x14ac:dyDescent="0.25">
      <c r="A53" s="8"/>
    </row>
    <row r="54" spans="1:94" s="1" customFormat="1" x14ac:dyDescent="0.25">
      <c r="A54" s="8"/>
    </row>
    <row r="55" spans="1:94" s="1" customFormat="1" ht="21.75" customHeight="1" x14ac:dyDescent="0.25">
      <c r="A55" s="8"/>
    </row>
    <row r="56" spans="1:94" hidden="1" x14ac:dyDescent="0.25"/>
    <row r="57" spans="1:94" s="94" customFormat="1" ht="18.75" hidden="1" x14ac:dyDescent="0.3">
      <c r="A57" s="92" t="s">
        <v>39</v>
      </c>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row>
    <row r="58" spans="1:94" s="94" customFormat="1" ht="18.75" hidden="1" x14ac:dyDescent="0.3">
      <c r="A58" s="95">
        <v>0</v>
      </c>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row>
    <row r="59" spans="1:94" s="94" customFormat="1" ht="18.75" hidden="1" x14ac:dyDescent="0.3">
      <c r="A59" s="95">
        <v>1</v>
      </c>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row>
    <row r="60" spans="1:94" s="94" customFormat="1" ht="18.75" hidden="1" x14ac:dyDescent="0.3">
      <c r="A60" s="92" t="s">
        <v>39</v>
      </c>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c r="CO60" s="93"/>
      <c r="CP60" s="93"/>
    </row>
    <row r="61" spans="1:94" s="94" customFormat="1" ht="18.75" hidden="1" x14ac:dyDescent="0.3">
      <c r="A61" s="9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row>
    <row r="62" spans="1:94" s="94" customFormat="1" ht="18.75" x14ac:dyDescent="0.3">
      <c r="A62" s="92"/>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row>
  </sheetData>
  <sheetProtection algorithmName="SHA-512" hashValue="UGEWdeOUVfKdjeJThiUmkfv1O1i3IAJbmozRwr59Pr632c/9VkkS26Qm2L5lDpCvzOG/mx+UibuQOA3bGeGISQ==" saltValue="Df/hBH4c2AXWkZ+i4HJobw==" spinCount="100000" sheet="1" objects="1" scenarios="1"/>
  <hyperlinks>
    <hyperlink ref="A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585"/>
  <sheetViews>
    <sheetView zoomScale="80" zoomScaleNormal="80" workbookViewId="0">
      <selection activeCell="Q151" sqref="Q151"/>
    </sheetView>
  </sheetViews>
  <sheetFormatPr defaultRowHeight="15" x14ac:dyDescent="0.25"/>
  <cols>
    <col min="1" max="1" width="123.7109375" customWidth="1"/>
    <col min="2" max="2" width="10.7109375" customWidth="1"/>
    <col min="4" max="4" width="9" customWidth="1"/>
    <col min="6" max="6" width="8.85546875" customWidth="1"/>
    <col min="14" max="14" width="9.85546875" customWidth="1"/>
    <col min="16" max="16" width="10" customWidth="1"/>
    <col min="22" max="22" width="21.140625" customWidth="1"/>
    <col min="23" max="202" width="9.140625" style="5"/>
  </cols>
  <sheetData>
    <row r="1" spans="1:202" ht="18" x14ac:dyDescent="0.25">
      <c r="A1" s="135" t="s">
        <v>46</v>
      </c>
      <c r="B1" s="138" t="s">
        <v>8</v>
      </c>
      <c r="C1" s="139"/>
      <c r="D1" s="139"/>
      <c r="E1" s="139"/>
      <c r="F1" s="139"/>
      <c r="G1" s="139"/>
      <c r="H1" s="139"/>
      <c r="I1" s="139"/>
      <c r="J1" s="139"/>
      <c r="K1" s="139"/>
      <c r="L1" s="139"/>
      <c r="M1" s="139"/>
      <c r="N1" s="139"/>
      <c r="O1" s="139"/>
      <c r="P1" s="139"/>
      <c r="Q1" s="139"/>
      <c r="R1" s="139"/>
      <c r="S1" s="139"/>
      <c r="T1" s="139"/>
      <c r="U1" s="140"/>
      <c r="V1" s="65"/>
      <c r="W1" s="6"/>
    </row>
    <row r="2" spans="1:202" ht="15.75" x14ac:dyDescent="0.25">
      <c r="A2" s="136"/>
      <c r="B2" s="141" t="s">
        <v>9</v>
      </c>
      <c r="C2" s="141"/>
      <c r="D2" s="141"/>
      <c r="E2" s="141"/>
      <c r="F2" s="141"/>
      <c r="G2" s="142"/>
      <c r="H2" s="143"/>
      <c r="I2" s="143"/>
      <c r="J2" s="143"/>
      <c r="K2" s="143"/>
      <c r="L2" s="143"/>
      <c r="M2" s="143"/>
      <c r="N2" s="144"/>
      <c r="O2" s="141" t="s">
        <v>10</v>
      </c>
      <c r="P2" s="141"/>
      <c r="Q2" s="142"/>
      <c r="R2" s="143"/>
      <c r="S2" s="143"/>
      <c r="T2" s="143"/>
      <c r="U2" s="143"/>
      <c r="V2" s="145"/>
      <c r="W2" s="6"/>
    </row>
    <row r="3" spans="1:202" ht="15.75" x14ac:dyDescent="0.25">
      <c r="A3" s="136"/>
      <c r="B3" s="141" t="s">
        <v>11</v>
      </c>
      <c r="C3" s="141"/>
      <c r="D3" s="141"/>
      <c r="E3" s="141"/>
      <c r="F3" s="141"/>
      <c r="G3" s="146"/>
      <c r="H3" s="146"/>
      <c r="I3" s="146"/>
      <c r="J3" s="146"/>
      <c r="K3" s="146"/>
      <c r="L3" s="146"/>
      <c r="M3" s="146"/>
      <c r="N3" s="146"/>
      <c r="O3" s="141" t="s">
        <v>37</v>
      </c>
      <c r="P3" s="141"/>
      <c r="Q3" s="146"/>
      <c r="R3" s="146"/>
      <c r="S3" s="146"/>
      <c r="T3" s="146"/>
      <c r="U3" s="146"/>
      <c r="V3" s="147"/>
      <c r="W3" s="6"/>
    </row>
    <row r="4" spans="1:202" ht="15.75" customHeight="1" x14ac:dyDescent="0.25">
      <c r="A4" s="136"/>
      <c r="B4" s="148" t="s">
        <v>12</v>
      </c>
      <c r="C4" s="148"/>
      <c r="D4" s="148"/>
      <c r="E4" s="148"/>
      <c r="F4" s="148"/>
      <c r="G4" s="155" t="s">
        <v>13</v>
      </c>
      <c r="H4" s="156"/>
      <c r="I4" s="156"/>
      <c r="J4" s="156"/>
      <c r="K4" s="156"/>
      <c r="L4" s="156"/>
      <c r="M4" s="156"/>
      <c r="N4" s="156"/>
      <c r="O4" s="157" t="s">
        <v>14</v>
      </c>
      <c r="P4" s="157"/>
      <c r="Q4" s="157"/>
      <c r="R4" s="157"/>
      <c r="S4" s="157"/>
      <c r="T4" s="157"/>
      <c r="U4" s="157"/>
      <c r="V4" s="158"/>
      <c r="W4" s="6"/>
    </row>
    <row r="5" spans="1:202" s="11" customFormat="1" ht="15.75" x14ac:dyDescent="0.25">
      <c r="A5" s="136"/>
      <c r="B5" s="149"/>
      <c r="C5" s="149"/>
      <c r="D5" s="149"/>
      <c r="E5" s="149"/>
      <c r="F5" s="149"/>
      <c r="G5" s="153" t="s">
        <v>15</v>
      </c>
      <c r="H5" s="154"/>
      <c r="I5" s="154"/>
      <c r="J5" s="154"/>
      <c r="K5" s="154"/>
      <c r="L5" s="154"/>
      <c r="M5" s="154"/>
      <c r="N5" s="154"/>
      <c r="O5" s="159"/>
      <c r="P5" s="159"/>
      <c r="Q5" s="159"/>
      <c r="R5" s="159"/>
      <c r="S5" s="159"/>
      <c r="T5" s="159"/>
      <c r="U5" s="159"/>
      <c r="V5" s="160"/>
      <c r="W5" s="6"/>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row>
    <row r="6" spans="1:202" ht="45.75" customHeight="1" thickBot="1" x14ac:dyDescent="0.3">
      <c r="A6" s="137"/>
      <c r="B6" s="150"/>
      <c r="C6" s="150"/>
      <c r="D6" s="150"/>
      <c r="E6" s="150"/>
      <c r="F6" s="150"/>
      <c r="G6" s="151" t="s">
        <v>166</v>
      </c>
      <c r="H6" s="152"/>
      <c r="I6" s="152"/>
      <c r="J6" s="152"/>
      <c r="K6" s="152"/>
      <c r="L6" s="152"/>
      <c r="M6" s="152"/>
      <c r="N6" s="152"/>
      <c r="O6" s="161"/>
      <c r="P6" s="161"/>
      <c r="Q6" s="161"/>
      <c r="R6" s="161"/>
      <c r="S6" s="161"/>
      <c r="T6" s="161"/>
      <c r="U6" s="161"/>
      <c r="V6" s="162"/>
      <c r="W6" s="6"/>
    </row>
    <row r="7" spans="1:202" ht="59.45" customHeight="1" thickBot="1" x14ac:dyDescent="0.3">
      <c r="A7" s="25" t="s">
        <v>16</v>
      </c>
      <c r="B7" s="124" t="e">
        <f>V170</f>
        <v>#DIV/0!</v>
      </c>
      <c r="C7" s="124"/>
      <c r="D7" s="125" t="s">
        <v>181</v>
      </c>
      <c r="E7" s="126"/>
      <c r="F7" s="126"/>
      <c r="G7" s="126"/>
      <c r="H7" s="126"/>
      <c r="I7" s="126"/>
      <c r="J7" s="126"/>
      <c r="K7" s="126"/>
      <c r="L7" s="126"/>
      <c r="M7" s="126"/>
      <c r="N7" s="126"/>
      <c r="O7" s="126"/>
      <c r="P7" s="126"/>
      <c r="Q7" s="126"/>
      <c r="R7" s="126"/>
      <c r="S7" s="126"/>
      <c r="T7" s="126"/>
      <c r="U7" s="126"/>
      <c r="V7" s="127"/>
      <c r="W7" s="6"/>
    </row>
    <row r="8" spans="1:202" ht="61.5" customHeight="1" x14ac:dyDescent="0.25">
      <c r="A8" s="26" t="s">
        <v>47</v>
      </c>
      <c r="B8" s="7" t="s">
        <v>17</v>
      </c>
      <c r="C8" s="7" t="s">
        <v>18</v>
      </c>
      <c r="D8" s="7" t="s">
        <v>19</v>
      </c>
      <c r="E8" s="7" t="s">
        <v>20</v>
      </c>
      <c r="F8" s="7" t="s">
        <v>21</v>
      </c>
      <c r="G8" s="7" t="s">
        <v>22</v>
      </c>
      <c r="H8" s="7" t="s">
        <v>23</v>
      </c>
      <c r="I8" s="7" t="s">
        <v>24</v>
      </c>
      <c r="J8" s="7" t="s">
        <v>25</v>
      </c>
      <c r="K8" s="7" t="s">
        <v>26</v>
      </c>
      <c r="L8" s="7" t="s">
        <v>27</v>
      </c>
      <c r="M8" s="7" t="s">
        <v>28</v>
      </c>
      <c r="N8" s="7" t="s">
        <v>29</v>
      </c>
      <c r="O8" s="7" t="s">
        <v>30</v>
      </c>
      <c r="P8" s="7" t="s">
        <v>31</v>
      </c>
      <c r="Q8" s="7" t="s">
        <v>32</v>
      </c>
      <c r="R8" s="7" t="s">
        <v>33</v>
      </c>
      <c r="S8" s="7" t="s">
        <v>34</v>
      </c>
      <c r="T8" s="7" t="s">
        <v>35</v>
      </c>
      <c r="U8" s="10" t="s">
        <v>36</v>
      </c>
      <c r="V8" s="27" t="s">
        <v>43</v>
      </c>
      <c r="W8" s="6"/>
    </row>
    <row r="9" spans="1:202" ht="26.25" customHeight="1" x14ac:dyDescent="0.25">
      <c r="A9" s="28" t="s">
        <v>48</v>
      </c>
      <c r="B9" s="128"/>
      <c r="C9" s="129"/>
      <c r="D9" s="129"/>
      <c r="E9" s="129"/>
      <c r="F9" s="129"/>
      <c r="G9" s="129"/>
      <c r="H9" s="129"/>
      <c r="I9" s="129"/>
      <c r="J9" s="129"/>
      <c r="K9" s="129"/>
      <c r="L9" s="129"/>
      <c r="M9" s="129"/>
      <c r="N9" s="129"/>
      <c r="O9" s="129"/>
      <c r="P9" s="129"/>
      <c r="Q9" s="129"/>
      <c r="R9" s="129"/>
      <c r="S9" s="129"/>
      <c r="T9" s="129"/>
      <c r="U9" s="130"/>
      <c r="V9" s="29"/>
      <c r="W9" s="6"/>
    </row>
    <row r="10" spans="1:202" x14ac:dyDescent="0.25">
      <c r="A10" s="30" t="s">
        <v>49</v>
      </c>
      <c r="B10" s="15" t="s">
        <v>1</v>
      </c>
      <c r="C10" s="16"/>
      <c r="D10" s="16"/>
      <c r="E10" s="16"/>
      <c r="F10" s="16"/>
      <c r="G10" s="16"/>
      <c r="H10" s="16"/>
      <c r="I10" s="16"/>
      <c r="J10" s="16"/>
      <c r="K10" s="16"/>
      <c r="L10" s="16"/>
      <c r="M10" s="16"/>
      <c r="N10" s="16"/>
      <c r="O10" s="16"/>
      <c r="P10" s="16"/>
      <c r="Q10" s="16"/>
      <c r="R10" s="16"/>
      <c r="S10" s="16"/>
      <c r="T10" s="16"/>
      <c r="U10" s="17"/>
      <c r="V10" s="31"/>
      <c r="W10" s="6"/>
    </row>
    <row r="11" spans="1:202" s="11" customFormat="1" x14ac:dyDescent="0.25">
      <c r="A11" s="32" t="s">
        <v>134</v>
      </c>
      <c r="B11" s="103"/>
      <c r="C11" s="103"/>
      <c r="D11" s="103"/>
      <c r="E11" s="103"/>
      <c r="F11" s="103"/>
      <c r="G11" s="103"/>
      <c r="H11" s="103"/>
      <c r="I11" s="103"/>
      <c r="J11" s="103"/>
      <c r="K11" s="103"/>
      <c r="L11" s="103"/>
      <c r="M11" s="103"/>
      <c r="N11" s="103"/>
      <c r="O11" s="103"/>
      <c r="P11" s="103"/>
      <c r="Q11" s="103"/>
      <c r="R11" s="103"/>
      <c r="S11" s="103"/>
      <c r="T11" s="103"/>
      <c r="U11" s="103"/>
      <c r="V11" s="33" t="e">
        <f>_xlfn.AGGREGATE(1,6, B11:U11)</f>
        <v>#DIV/0!</v>
      </c>
      <c r="W11" s="6"/>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row>
    <row r="12" spans="1:202" x14ac:dyDescent="0.25">
      <c r="A12" s="32" t="s">
        <v>50</v>
      </c>
      <c r="B12" s="103"/>
      <c r="C12" s="103"/>
      <c r="D12" s="103"/>
      <c r="E12" s="103"/>
      <c r="F12" s="103"/>
      <c r="G12" s="103"/>
      <c r="H12" s="103"/>
      <c r="I12" s="103"/>
      <c r="J12" s="103"/>
      <c r="K12" s="103"/>
      <c r="L12" s="103"/>
      <c r="M12" s="103"/>
      <c r="N12" s="103"/>
      <c r="O12" s="103"/>
      <c r="P12" s="103"/>
      <c r="Q12" s="103"/>
      <c r="R12" s="103"/>
      <c r="S12" s="103"/>
      <c r="T12" s="103"/>
      <c r="U12" s="103"/>
      <c r="V12" s="33" t="e">
        <f t="shared" ref="V12:V24" si="0">_xlfn.AGGREGATE(1,6, B12:U12)</f>
        <v>#DIV/0!</v>
      </c>
      <c r="W12" s="6"/>
    </row>
    <row r="13" spans="1:202" x14ac:dyDescent="0.25">
      <c r="A13" s="32" t="s">
        <v>51</v>
      </c>
      <c r="B13" s="103"/>
      <c r="C13" s="103"/>
      <c r="D13" s="103"/>
      <c r="E13" s="103"/>
      <c r="F13" s="103"/>
      <c r="G13" s="103"/>
      <c r="H13" s="103"/>
      <c r="I13" s="103"/>
      <c r="J13" s="103"/>
      <c r="K13" s="103"/>
      <c r="L13" s="103"/>
      <c r="M13" s="103"/>
      <c r="N13" s="103"/>
      <c r="O13" s="103"/>
      <c r="P13" s="103"/>
      <c r="Q13" s="103"/>
      <c r="R13" s="103"/>
      <c r="S13" s="103"/>
      <c r="T13" s="103"/>
      <c r="U13" s="103"/>
      <c r="V13" s="33" t="e">
        <f t="shared" si="0"/>
        <v>#DIV/0!</v>
      </c>
      <c r="W13" s="6"/>
    </row>
    <row r="14" spans="1:202" ht="30" x14ac:dyDescent="0.25">
      <c r="A14" s="47" t="s">
        <v>160</v>
      </c>
      <c r="B14" s="104"/>
      <c r="C14" s="104"/>
      <c r="D14" s="104"/>
      <c r="E14" s="104"/>
      <c r="F14" s="104"/>
      <c r="G14" s="104"/>
      <c r="H14" s="104"/>
      <c r="I14" s="104"/>
      <c r="J14" s="104"/>
      <c r="K14" s="104"/>
      <c r="L14" s="104"/>
      <c r="M14" s="104"/>
      <c r="N14" s="104"/>
      <c r="O14" s="104"/>
      <c r="P14" s="104"/>
      <c r="Q14" s="104"/>
      <c r="R14" s="104"/>
      <c r="S14" s="104"/>
      <c r="T14" s="104"/>
      <c r="U14" s="104"/>
      <c r="V14" s="33" t="e">
        <f t="shared" si="0"/>
        <v>#DIV/0!</v>
      </c>
      <c r="W14" s="6"/>
    </row>
    <row r="15" spans="1:202" s="11" customFormat="1" x14ac:dyDescent="0.25">
      <c r="A15" s="68" t="s">
        <v>156</v>
      </c>
      <c r="B15" s="105"/>
      <c r="C15" s="105"/>
      <c r="D15" s="105"/>
      <c r="E15" s="105"/>
      <c r="F15" s="105"/>
      <c r="G15" s="105"/>
      <c r="H15" s="105"/>
      <c r="I15" s="105"/>
      <c r="J15" s="105"/>
      <c r="K15" s="105"/>
      <c r="L15" s="105"/>
      <c r="M15" s="105"/>
      <c r="N15" s="105"/>
      <c r="O15" s="105"/>
      <c r="P15" s="105"/>
      <c r="Q15" s="105"/>
      <c r="R15" s="105"/>
      <c r="S15" s="105"/>
      <c r="T15" s="105"/>
      <c r="U15" s="105"/>
      <c r="V15" s="77"/>
      <c r="W15" s="6"/>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row>
    <row r="16" spans="1:202" ht="34.5" customHeight="1" x14ac:dyDescent="0.25">
      <c r="A16" s="47" t="s">
        <v>161</v>
      </c>
      <c r="B16" s="104"/>
      <c r="C16" s="104"/>
      <c r="D16" s="104"/>
      <c r="E16" s="104"/>
      <c r="F16" s="104"/>
      <c r="G16" s="104"/>
      <c r="H16" s="104"/>
      <c r="I16" s="104"/>
      <c r="J16" s="104"/>
      <c r="K16" s="104"/>
      <c r="L16" s="104"/>
      <c r="M16" s="104"/>
      <c r="N16" s="104"/>
      <c r="O16" s="104"/>
      <c r="P16" s="104"/>
      <c r="Q16" s="104"/>
      <c r="R16" s="104"/>
      <c r="S16" s="104"/>
      <c r="T16" s="104"/>
      <c r="U16" s="104"/>
      <c r="V16" s="33" t="e">
        <f t="shared" si="0"/>
        <v>#DIV/0!</v>
      </c>
      <c r="W16" s="6"/>
    </row>
    <row r="17" spans="1:202" x14ac:dyDescent="0.25">
      <c r="A17" s="30" t="s">
        <v>52</v>
      </c>
      <c r="B17" s="15" t="s">
        <v>1</v>
      </c>
      <c r="C17" s="16"/>
      <c r="D17" s="16"/>
      <c r="E17" s="16"/>
      <c r="F17" s="16"/>
      <c r="G17" s="16"/>
      <c r="H17" s="16"/>
      <c r="I17" s="16"/>
      <c r="J17" s="16"/>
      <c r="K17" s="16"/>
      <c r="L17" s="16"/>
      <c r="M17" s="16"/>
      <c r="N17" s="16"/>
      <c r="O17" s="16"/>
      <c r="P17" s="16"/>
      <c r="Q17" s="16"/>
      <c r="R17" s="16"/>
      <c r="S17" s="16"/>
      <c r="T17" s="16"/>
      <c r="U17" s="16"/>
      <c r="V17" s="36"/>
      <c r="W17" s="6"/>
    </row>
    <row r="18" spans="1:202" x14ac:dyDescent="0.25">
      <c r="A18" s="32" t="s">
        <v>53</v>
      </c>
      <c r="B18" s="103"/>
      <c r="C18" s="103"/>
      <c r="D18" s="103"/>
      <c r="E18" s="103"/>
      <c r="F18" s="103"/>
      <c r="G18" s="103"/>
      <c r="H18" s="103"/>
      <c r="I18" s="103"/>
      <c r="J18" s="103"/>
      <c r="K18" s="103"/>
      <c r="L18" s="103"/>
      <c r="M18" s="103"/>
      <c r="N18" s="103"/>
      <c r="O18" s="103"/>
      <c r="P18" s="103"/>
      <c r="Q18" s="103"/>
      <c r="R18" s="103"/>
      <c r="S18" s="103"/>
      <c r="T18" s="103"/>
      <c r="U18" s="103"/>
      <c r="V18" s="33" t="e">
        <f>_xlfn.AGGREGATE(1,6, B18:U18)</f>
        <v>#DIV/0!</v>
      </c>
      <c r="W18" s="6"/>
    </row>
    <row r="19" spans="1:202" x14ac:dyDescent="0.25">
      <c r="A19" s="32" t="s">
        <v>54</v>
      </c>
      <c r="B19" s="103"/>
      <c r="C19" s="103"/>
      <c r="D19" s="103"/>
      <c r="E19" s="103"/>
      <c r="F19" s="103"/>
      <c r="G19" s="103"/>
      <c r="H19" s="103"/>
      <c r="I19" s="103"/>
      <c r="J19" s="103"/>
      <c r="K19" s="103"/>
      <c r="L19" s="103"/>
      <c r="M19" s="103"/>
      <c r="N19" s="103"/>
      <c r="O19" s="103"/>
      <c r="P19" s="103"/>
      <c r="Q19" s="103"/>
      <c r="R19" s="103"/>
      <c r="S19" s="103"/>
      <c r="T19" s="103"/>
      <c r="U19" s="104"/>
      <c r="V19" s="33" t="e">
        <f t="shared" si="0"/>
        <v>#DIV/0!</v>
      </c>
      <c r="W19" s="6"/>
    </row>
    <row r="20" spans="1:202" s="11" customFormat="1" x14ac:dyDescent="0.25">
      <c r="A20" s="32" t="s">
        <v>55</v>
      </c>
      <c r="B20" s="103"/>
      <c r="C20" s="103"/>
      <c r="D20" s="103"/>
      <c r="E20" s="103"/>
      <c r="F20" s="103"/>
      <c r="G20" s="103"/>
      <c r="H20" s="103"/>
      <c r="I20" s="103"/>
      <c r="J20" s="103"/>
      <c r="K20" s="103"/>
      <c r="L20" s="103"/>
      <c r="M20" s="103"/>
      <c r="N20" s="103"/>
      <c r="O20" s="103"/>
      <c r="P20" s="103"/>
      <c r="Q20" s="103"/>
      <c r="R20" s="103"/>
      <c r="S20" s="103"/>
      <c r="T20" s="103"/>
      <c r="U20" s="103"/>
      <c r="V20" s="33" t="e">
        <f>_xlfn.AGGREGATE(1,6, B20:U20)</f>
        <v>#DIV/0!</v>
      </c>
      <c r="W20" s="6"/>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row>
    <row r="21" spans="1:202" s="11" customFormat="1" x14ac:dyDescent="0.25">
      <c r="A21" s="32" t="s">
        <v>56</v>
      </c>
      <c r="B21" s="104"/>
      <c r="C21" s="104"/>
      <c r="D21" s="104"/>
      <c r="E21" s="104"/>
      <c r="F21" s="104"/>
      <c r="G21" s="104"/>
      <c r="H21" s="104"/>
      <c r="I21" s="104"/>
      <c r="J21" s="104"/>
      <c r="K21" s="104"/>
      <c r="L21" s="104"/>
      <c r="M21" s="104"/>
      <c r="N21" s="104"/>
      <c r="O21" s="104"/>
      <c r="P21" s="104"/>
      <c r="Q21" s="104"/>
      <c r="R21" s="104"/>
      <c r="S21" s="104"/>
      <c r="T21" s="104"/>
      <c r="U21" s="104"/>
      <c r="V21" s="33" t="e">
        <f t="shared" si="0"/>
        <v>#DIV/0!</v>
      </c>
      <c r="W21" s="6"/>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row>
    <row r="22" spans="1:202" x14ac:dyDescent="0.25">
      <c r="A22" s="32" t="s">
        <v>57</v>
      </c>
      <c r="B22" s="104"/>
      <c r="C22" s="104"/>
      <c r="D22" s="104"/>
      <c r="E22" s="104"/>
      <c r="F22" s="104"/>
      <c r="G22" s="104"/>
      <c r="H22" s="104"/>
      <c r="I22" s="104"/>
      <c r="J22" s="104"/>
      <c r="K22" s="104"/>
      <c r="L22" s="104"/>
      <c r="M22" s="104"/>
      <c r="N22" s="104"/>
      <c r="O22" s="104"/>
      <c r="P22" s="104"/>
      <c r="Q22" s="104"/>
      <c r="R22" s="104"/>
      <c r="S22" s="104"/>
      <c r="T22" s="104"/>
      <c r="U22" s="104"/>
      <c r="V22" s="33" t="e">
        <f t="shared" si="0"/>
        <v>#DIV/0!</v>
      </c>
      <c r="W22" s="6"/>
    </row>
    <row r="23" spans="1:202" x14ac:dyDescent="0.25">
      <c r="A23" s="32" t="s">
        <v>144</v>
      </c>
      <c r="B23" s="104"/>
      <c r="C23" s="104"/>
      <c r="D23" s="104"/>
      <c r="E23" s="104"/>
      <c r="F23" s="104"/>
      <c r="G23" s="104"/>
      <c r="H23" s="104"/>
      <c r="I23" s="104"/>
      <c r="J23" s="104"/>
      <c r="K23" s="104"/>
      <c r="L23" s="104"/>
      <c r="M23" s="104"/>
      <c r="N23" s="104"/>
      <c r="O23" s="104"/>
      <c r="P23" s="104"/>
      <c r="Q23" s="104"/>
      <c r="R23" s="104"/>
      <c r="S23" s="104"/>
      <c r="T23" s="104"/>
      <c r="U23" s="104"/>
      <c r="V23" s="33" t="e">
        <f t="shared" si="0"/>
        <v>#DIV/0!</v>
      </c>
      <c r="W23" s="6"/>
    </row>
    <row r="24" spans="1:202" ht="30" x14ac:dyDescent="0.25">
      <c r="A24" s="47" t="s">
        <v>167</v>
      </c>
      <c r="B24" s="104"/>
      <c r="C24" s="104"/>
      <c r="D24" s="104"/>
      <c r="E24" s="104"/>
      <c r="F24" s="104"/>
      <c r="G24" s="104"/>
      <c r="H24" s="104"/>
      <c r="I24" s="104"/>
      <c r="J24" s="104"/>
      <c r="K24" s="104"/>
      <c r="L24" s="104"/>
      <c r="M24" s="104"/>
      <c r="N24" s="104"/>
      <c r="O24" s="104"/>
      <c r="P24" s="104"/>
      <c r="Q24" s="104"/>
      <c r="R24" s="104"/>
      <c r="S24" s="104"/>
      <c r="T24" s="104"/>
      <c r="U24" s="104"/>
      <c r="V24" s="33" t="e">
        <f t="shared" si="0"/>
        <v>#DIV/0!</v>
      </c>
      <c r="W24" s="6"/>
    </row>
    <row r="25" spans="1:202" x14ac:dyDescent="0.25">
      <c r="A25" s="30" t="s">
        <v>58</v>
      </c>
      <c r="B25" s="13" t="s">
        <v>1</v>
      </c>
      <c r="C25" s="14"/>
      <c r="D25" s="14"/>
      <c r="E25" s="14"/>
      <c r="F25" s="14"/>
      <c r="G25" s="14"/>
      <c r="H25" s="14"/>
      <c r="I25" s="14"/>
      <c r="J25" s="14"/>
      <c r="K25" s="14"/>
      <c r="L25" s="14"/>
      <c r="M25" s="14"/>
      <c r="N25" s="14"/>
      <c r="O25" s="14"/>
      <c r="P25" s="14"/>
      <c r="Q25" s="14"/>
      <c r="R25" s="14"/>
      <c r="S25" s="14"/>
      <c r="T25" s="14"/>
      <c r="U25" s="14"/>
      <c r="V25" s="36"/>
      <c r="W25" s="6"/>
    </row>
    <row r="26" spans="1:202" x14ac:dyDescent="0.25">
      <c r="A26" s="32" t="s">
        <v>59</v>
      </c>
      <c r="B26" s="104"/>
      <c r="C26" s="104"/>
      <c r="D26" s="104"/>
      <c r="E26" s="104"/>
      <c r="F26" s="104"/>
      <c r="G26" s="104"/>
      <c r="H26" s="104"/>
      <c r="I26" s="104"/>
      <c r="J26" s="104"/>
      <c r="K26" s="104"/>
      <c r="L26" s="104"/>
      <c r="M26" s="104"/>
      <c r="N26" s="104"/>
      <c r="O26" s="104"/>
      <c r="P26" s="104"/>
      <c r="Q26" s="104"/>
      <c r="R26" s="104"/>
      <c r="S26" s="104"/>
      <c r="T26" s="104"/>
      <c r="U26" s="104"/>
      <c r="V26" s="33" t="e">
        <f>_xlfn.AGGREGATE(1,6, B26:U26)</f>
        <v>#DIV/0!</v>
      </c>
      <c r="W26" s="6"/>
    </row>
    <row r="27" spans="1:202" x14ac:dyDescent="0.25">
      <c r="A27" s="32" t="s">
        <v>60</v>
      </c>
      <c r="B27" s="104"/>
      <c r="C27" s="104"/>
      <c r="D27" s="104"/>
      <c r="E27" s="104"/>
      <c r="F27" s="104"/>
      <c r="G27" s="104"/>
      <c r="H27" s="104"/>
      <c r="I27" s="104"/>
      <c r="J27" s="104"/>
      <c r="K27" s="104"/>
      <c r="L27" s="104"/>
      <c r="M27" s="104"/>
      <c r="N27" s="104"/>
      <c r="O27" s="104"/>
      <c r="P27" s="104"/>
      <c r="Q27" s="104"/>
      <c r="R27" s="104"/>
      <c r="S27" s="104"/>
      <c r="T27" s="104"/>
      <c r="U27" s="104"/>
      <c r="V27" s="33" t="e">
        <f t="shared" ref="V27:V31" si="1">_xlfn.AGGREGATE(1,6, B27:U27)</f>
        <v>#DIV/0!</v>
      </c>
      <c r="W27" s="6"/>
    </row>
    <row r="28" spans="1:202" x14ac:dyDescent="0.25">
      <c r="A28" s="32" t="s">
        <v>61</v>
      </c>
      <c r="B28" s="104"/>
      <c r="C28" s="104"/>
      <c r="D28" s="104"/>
      <c r="E28" s="104"/>
      <c r="F28" s="104"/>
      <c r="G28" s="104"/>
      <c r="H28" s="104"/>
      <c r="I28" s="104"/>
      <c r="J28" s="104"/>
      <c r="K28" s="104"/>
      <c r="L28" s="104"/>
      <c r="M28" s="104"/>
      <c r="N28" s="104"/>
      <c r="O28" s="104"/>
      <c r="P28" s="104"/>
      <c r="Q28" s="104"/>
      <c r="R28" s="104"/>
      <c r="S28" s="104"/>
      <c r="T28" s="104"/>
      <c r="U28" s="104"/>
      <c r="V28" s="33" t="e">
        <f t="shared" si="1"/>
        <v>#DIV/0!</v>
      </c>
      <c r="W28" s="6"/>
    </row>
    <row r="29" spans="1:202" x14ac:dyDescent="0.25">
      <c r="A29" s="32" t="s">
        <v>62</v>
      </c>
      <c r="B29" s="103"/>
      <c r="C29" s="103"/>
      <c r="D29" s="103"/>
      <c r="E29" s="103"/>
      <c r="F29" s="103"/>
      <c r="G29" s="103"/>
      <c r="H29" s="103"/>
      <c r="I29" s="103"/>
      <c r="J29" s="103"/>
      <c r="K29" s="103"/>
      <c r="L29" s="103"/>
      <c r="M29" s="103"/>
      <c r="N29" s="103"/>
      <c r="O29" s="103"/>
      <c r="P29" s="103"/>
      <c r="Q29" s="103"/>
      <c r="R29" s="103"/>
      <c r="S29" s="103"/>
      <c r="T29" s="103"/>
      <c r="U29" s="103"/>
      <c r="V29" s="33" t="e">
        <f t="shared" si="1"/>
        <v>#DIV/0!</v>
      </c>
      <c r="W29" s="6"/>
    </row>
    <row r="30" spans="1:202" x14ac:dyDescent="0.25">
      <c r="A30" s="32" t="s">
        <v>63</v>
      </c>
      <c r="B30" s="103"/>
      <c r="C30" s="103"/>
      <c r="D30" s="103"/>
      <c r="E30" s="103"/>
      <c r="F30" s="103"/>
      <c r="G30" s="103"/>
      <c r="H30" s="103"/>
      <c r="I30" s="103"/>
      <c r="J30" s="103"/>
      <c r="K30" s="103"/>
      <c r="L30" s="103"/>
      <c r="M30" s="103"/>
      <c r="N30" s="103"/>
      <c r="O30" s="103"/>
      <c r="P30" s="103"/>
      <c r="Q30" s="103"/>
      <c r="R30" s="103"/>
      <c r="S30" s="103"/>
      <c r="T30" s="103"/>
      <c r="U30" s="103"/>
      <c r="V30" s="33" t="e">
        <f t="shared" si="1"/>
        <v>#DIV/0!</v>
      </c>
      <c r="W30" s="6"/>
    </row>
    <row r="31" spans="1:202" x14ac:dyDescent="0.25">
      <c r="A31" s="32" t="s">
        <v>64</v>
      </c>
      <c r="B31" s="103"/>
      <c r="C31" s="103"/>
      <c r="D31" s="103"/>
      <c r="E31" s="103"/>
      <c r="F31" s="103"/>
      <c r="G31" s="103"/>
      <c r="H31" s="103"/>
      <c r="I31" s="103"/>
      <c r="J31" s="103"/>
      <c r="K31" s="103"/>
      <c r="L31" s="103"/>
      <c r="M31" s="103"/>
      <c r="N31" s="103"/>
      <c r="O31" s="103"/>
      <c r="P31" s="103"/>
      <c r="Q31" s="103"/>
      <c r="R31" s="103"/>
      <c r="S31" s="103"/>
      <c r="T31" s="103"/>
      <c r="U31" s="103"/>
      <c r="V31" s="33" t="e">
        <f t="shared" si="1"/>
        <v>#DIV/0!</v>
      </c>
      <c r="W31" s="6"/>
    </row>
    <row r="32" spans="1:202" x14ac:dyDescent="0.25">
      <c r="A32" s="46" t="s">
        <v>38</v>
      </c>
      <c r="B32" s="61" t="e">
        <f xml:space="preserve"> _xlfn.AGGREGATE(1,6,B11:B31)</f>
        <v>#DIV/0!</v>
      </c>
      <c r="C32" s="61" t="e">
        <f t="shared" ref="C32:U32" si="2" xml:space="preserve"> _xlfn.AGGREGATE(1,6,C11:C31)</f>
        <v>#DIV/0!</v>
      </c>
      <c r="D32" s="61" t="e">
        <f t="shared" si="2"/>
        <v>#DIV/0!</v>
      </c>
      <c r="E32" s="61" t="e">
        <f t="shared" si="2"/>
        <v>#DIV/0!</v>
      </c>
      <c r="F32" s="61" t="e">
        <f xml:space="preserve"> _xlfn.AGGREGATE(1,6,F11:F31)</f>
        <v>#DIV/0!</v>
      </c>
      <c r="G32" s="61" t="e">
        <f t="shared" si="2"/>
        <v>#DIV/0!</v>
      </c>
      <c r="H32" s="61" t="e">
        <f t="shared" si="2"/>
        <v>#DIV/0!</v>
      </c>
      <c r="I32" s="61" t="e">
        <f t="shared" si="2"/>
        <v>#DIV/0!</v>
      </c>
      <c r="J32" s="61" t="e">
        <f t="shared" si="2"/>
        <v>#DIV/0!</v>
      </c>
      <c r="K32" s="61" t="e">
        <f t="shared" si="2"/>
        <v>#DIV/0!</v>
      </c>
      <c r="L32" s="61" t="e">
        <f t="shared" si="2"/>
        <v>#DIV/0!</v>
      </c>
      <c r="M32" s="61" t="e">
        <f t="shared" si="2"/>
        <v>#DIV/0!</v>
      </c>
      <c r="N32" s="61" t="e">
        <f t="shared" si="2"/>
        <v>#DIV/0!</v>
      </c>
      <c r="O32" s="61" t="e">
        <f t="shared" si="2"/>
        <v>#DIV/0!</v>
      </c>
      <c r="P32" s="61" t="e">
        <f t="shared" si="2"/>
        <v>#DIV/0!</v>
      </c>
      <c r="Q32" s="61" t="e">
        <f t="shared" si="2"/>
        <v>#DIV/0!</v>
      </c>
      <c r="R32" s="61" t="e">
        <f t="shared" si="2"/>
        <v>#DIV/0!</v>
      </c>
      <c r="S32" s="61" t="e">
        <f t="shared" si="2"/>
        <v>#DIV/0!</v>
      </c>
      <c r="T32" s="61" t="e">
        <f t="shared" si="2"/>
        <v>#DIV/0!</v>
      </c>
      <c r="U32" s="61" t="e">
        <f t="shared" si="2"/>
        <v>#DIV/0!</v>
      </c>
      <c r="V32" s="35" t="e">
        <f>_xlfn.AGGREGATE(1,6, B32:U32)</f>
        <v>#DIV/0!</v>
      </c>
      <c r="W32" s="6"/>
    </row>
    <row r="33" spans="1:203" s="2" customFormat="1" ht="5.25" customHeight="1" x14ac:dyDescent="0.25">
      <c r="A33" s="66"/>
      <c r="B33" s="12"/>
      <c r="C33" s="62"/>
      <c r="D33" s="62"/>
      <c r="E33" s="62"/>
      <c r="F33" s="62"/>
      <c r="G33" s="62"/>
      <c r="H33" s="62"/>
      <c r="I33" s="62"/>
      <c r="J33" s="62"/>
      <c r="K33" s="62"/>
      <c r="L33" s="62"/>
      <c r="M33" s="62"/>
      <c r="N33" s="62"/>
      <c r="O33" s="62"/>
      <c r="P33" s="62"/>
      <c r="Q33" s="62"/>
      <c r="R33" s="62"/>
      <c r="S33" s="62"/>
      <c r="T33" s="62"/>
      <c r="U33" s="62"/>
      <c r="V33" s="38"/>
      <c r="W33" s="6"/>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4"/>
    </row>
    <row r="34" spans="1:203" ht="26.25" customHeight="1" x14ac:dyDescent="0.25">
      <c r="A34" s="28" t="s">
        <v>65</v>
      </c>
      <c r="B34" s="128"/>
      <c r="C34" s="131"/>
      <c r="D34" s="131"/>
      <c r="E34" s="131"/>
      <c r="F34" s="131"/>
      <c r="G34" s="131"/>
      <c r="H34" s="131"/>
      <c r="I34" s="131"/>
      <c r="J34" s="131"/>
      <c r="K34" s="131"/>
      <c r="L34" s="131"/>
      <c r="M34" s="131"/>
      <c r="N34" s="131"/>
      <c r="O34" s="131"/>
      <c r="P34" s="131"/>
      <c r="Q34" s="131"/>
      <c r="R34" s="131"/>
      <c r="S34" s="131"/>
      <c r="T34" s="131"/>
      <c r="U34" s="131"/>
      <c r="V34" s="39"/>
      <c r="W34" s="6"/>
    </row>
    <row r="35" spans="1:203" x14ac:dyDescent="0.25">
      <c r="A35" s="30" t="s">
        <v>66</v>
      </c>
      <c r="B35" s="15" t="s">
        <v>210</v>
      </c>
      <c r="C35" s="16"/>
      <c r="D35" s="16"/>
      <c r="E35" s="16"/>
      <c r="F35" s="16"/>
      <c r="G35" s="16"/>
      <c r="H35" s="16"/>
      <c r="I35" s="16"/>
      <c r="J35" s="16"/>
      <c r="K35" s="16"/>
      <c r="L35" s="16"/>
      <c r="M35" s="16"/>
      <c r="N35" s="16"/>
      <c r="O35" s="16"/>
      <c r="P35" s="16"/>
      <c r="Q35" s="16"/>
      <c r="R35" s="16"/>
      <c r="S35" s="16"/>
      <c r="T35" s="16"/>
      <c r="U35" s="16"/>
      <c r="V35" s="36"/>
      <c r="W35" s="6"/>
    </row>
    <row r="36" spans="1:203" x14ac:dyDescent="0.25">
      <c r="A36" s="32" t="s">
        <v>140</v>
      </c>
      <c r="B36" s="104"/>
      <c r="C36" s="104"/>
      <c r="D36" s="104"/>
      <c r="E36" s="104"/>
      <c r="F36" s="104"/>
      <c r="G36" s="104"/>
      <c r="H36" s="104"/>
      <c r="I36" s="104"/>
      <c r="J36" s="104"/>
      <c r="K36" s="104"/>
      <c r="L36" s="104"/>
      <c r="M36" s="104"/>
      <c r="N36" s="104"/>
      <c r="O36" s="104"/>
      <c r="P36" s="104"/>
      <c r="Q36" s="104"/>
      <c r="R36" s="104"/>
      <c r="S36" s="104"/>
      <c r="T36" s="104"/>
      <c r="U36" s="104"/>
      <c r="V36" s="33" t="e">
        <f>_xlfn.AGGREGATE(1,6, B36:U36)</f>
        <v>#DIV/0!</v>
      </c>
      <c r="W36" s="6"/>
    </row>
    <row r="37" spans="1:203" s="11" customFormat="1" x14ac:dyDescent="0.25">
      <c r="A37" s="30" t="s">
        <v>67</v>
      </c>
      <c r="B37" s="108" t="s">
        <v>211</v>
      </c>
      <c r="C37" s="16"/>
      <c r="D37" s="16"/>
      <c r="E37" s="16"/>
      <c r="F37" s="16"/>
      <c r="G37" s="16"/>
      <c r="H37" s="16"/>
      <c r="I37" s="16"/>
      <c r="J37" s="16"/>
      <c r="K37" s="16"/>
      <c r="L37" s="16"/>
      <c r="M37" s="16"/>
      <c r="N37" s="16"/>
      <c r="O37" s="16"/>
      <c r="P37" s="16"/>
      <c r="Q37" s="16"/>
      <c r="R37" s="16"/>
      <c r="S37" s="16"/>
      <c r="T37" s="16"/>
      <c r="U37" s="16"/>
      <c r="V37" s="36"/>
      <c r="W37" s="6"/>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row>
    <row r="38" spans="1:203" x14ac:dyDescent="0.25">
      <c r="A38" s="32" t="s">
        <v>68</v>
      </c>
      <c r="B38" s="104"/>
      <c r="C38" s="104"/>
      <c r="D38" s="104"/>
      <c r="E38" s="104"/>
      <c r="F38" s="104"/>
      <c r="G38" s="104"/>
      <c r="H38" s="104"/>
      <c r="I38" s="104"/>
      <c r="J38" s="104"/>
      <c r="K38" s="104"/>
      <c r="L38" s="104"/>
      <c r="M38" s="104"/>
      <c r="N38" s="104"/>
      <c r="O38" s="104"/>
      <c r="P38" s="104"/>
      <c r="Q38" s="104"/>
      <c r="R38" s="104"/>
      <c r="S38" s="104"/>
      <c r="T38" s="104"/>
      <c r="U38" s="104"/>
      <c r="V38" s="33" t="e">
        <f t="shared" ref="V38:V42" si="3">_xlfn.AGGREGATE(1,6, B38:U38)</f>
        <v>#DIV/0!</v>
      </c>
      <c r="W38" s="6"/>
    </row>
    <row r="39" spans="1:203" s="11" customFormat="1" x14ac:dyDescent="0.25">
      <c r="A39" s="32" t="s">
        <v>69</v>
      </c>
      <c r="B39" s="104"/>
      <c r="C39" s="104"/>
      <c r="D39" s="104"/>
      <c r="E39" s="104"/>
      <c r="F39" s="104"/>
      <c r="G39" s="104"/>
      <c r="H39" s="104"/>
      <c r="I39" s="104"/>
      <c r="J39" s="104"/>
      <c r="K39" s="104"/>
      <c r="L39" s="104"/>
      <c r="M39" s="104"/>
      <c r="N39" s="104"/>
      <c r="O39" s="104"/>
      <c r="P39" s="104"/>
      <c r="Q39" s="104"/>
      <c r="R39" s="104"/>
      <c r="S39" s="104"/>
      <c r="T39" s="104"/>
      <c r="U39" s="104"/>
      <c r="V39" s="33" t="e">
        <f t="shared" si="3"/>
        <v>#DIV/0!</v>
      </c>
      <c r="W39" s="6"/>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row>
    <row r="40" spans="1:203" s="11" customFormat="1" x14ac:dyDescent="0.25">
      <c r="A40" s="32" t="s">
        <v>70</v>
      </c>
      <c r="B40" s="104"/>
      <c r="C40" s="104"/>
      <c r="D40" s="104"/>
      <c r="E40" s="104"/>
      <c r="F40" s="104"/>
      <c r="G40" s="104"/>
      <c r="H40" s="104"/>
      <c r="I40" s="104"/>
      <c r="J40" s="104"/>
      <c r="K40" s="104"/>
      <c r="L40" s="104"/>
      <c r="M40" s="104"/>
      <c r="N40" s="104"/>
      <c r="O40" s="104"/>
      <c r="P40" s="104"/>
      <c r="Q40" s="104"/>
      <c r="R40" s="104"/>
      <c r="S40" s="104"/>
      <c r="T40" s="104"/>
      <c r="U40" s="104"/>
      <c r="V40" s="33" t="e">
        <f t="shared" si="3"/>
        <v>#DIV/0!</v>
      </c>
      <c r="W40" s="6"/>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row>
    <row r="41" spans="1:203" x14ac:dyDescent="0.25">
      <c r="A41" s="32" t="s">
        <v>71</v>
      </c>
      <c r="B41" s="104"/>
      <c r="C41" s="104"/>
      <c r="D41" s="104"/>
      <c r="E41" s="104"/>
      <c r="F41" s="104"/>
      <c r="G41" s="104"/>
      <c r="H41" s="104"/>
      <c r="I41" s="104"/>
      <c r="J41" s="104"/>
      <c r="K41" s="104"/>
      <c r="L41" s="104"/>
      <c r="M41" s="104"/>
      <c r="N41" s="104"/>
      <c r="O41" s="104"/>
      <c r="P41" s="104"/>
      <c r="Q41" s="104"/>
      <c r="R41" s="104"/>
      <c r="S41" s="104"/>
      <c r="T41" s="104"/>
      <c r="U41" s="104"/>
      <c r="V41" s="33" t="e">
        <f t="shared" si="3"/>
        <v>#DIV/0!</v>
      </c>
      <c r="W41" s="6"/>
    </row>
    <row r="42" spans="1:203" x14ac:dyDescent="0.25">
      <c r="A42" s="32" t="s">
        <v>72</v>
      </c>
      <c r="B42" s="104"/>
      <c r="C42" s="104"/>
      <c r="D42" s="104"/>
      <c r="E42" s="104"/>
      <c r="F42" s="104"/>
      <c r="G42" s="104"/>
      <c r="H42" s="104"/>
      <c r="I42" s="104"/>
      <c r="J42" s="104"/>
      <c r="K42" s="104"/>
      <c r="L42" s="104"/>
      <c r="M42" s="104"/>
      <c r="N42" s="104"/>
      <c r="O42" s="104"/>
      <c r="P42" s="104"/>
      <c r="Q42" s="104"/>
      <c r="R42" s="104"/>
      <c r="S42" s="104"/>
      <c r="T42" s="104"/>
      <c r="U42" s="104"/>
      <c r="V42" s="33" t="e">
        <f t="shared" si="3"/>
        <v>#DIV/0!</v>
      </c>
      <c r="W42" s="6"/>
    </row>
    <row r="43" spans="1:203" x14ac:dyDescent="0.25">
      <c r="A43" s="30" t="s">
        <v>73</v>
      </c>
      <c r="B43" s="15" t="s">
        <v>1</v>
      </c>
      <c r="C43" s="16"/>
      <c r="D43" s="16"/>
      <c r="E43" s="16"/>
      <c r="F43" s="16"/>
      <c r="G43" s="16"/>
      <c r="H43" s="16"/>
      <c r="I43" s="16"/>
      <c r="J43" s="16"/>
      <c r="K43" s="16"/>
      <c r="L43" s="16"/>
      <c r="M43" s="16"/>
      <c r="N43" s="16"/>
      <c r="O43" s="16"/>
      <c r="P43" s="16"/>
      <c r="Q43" s="16"/>
      <c r="R43" s="16"/>
      <c r="S43" s="16"/>
      <c r="T43" s="16"/>
      <c r="U43" s="16"/>
      <c r="V43" s="36"/>
      <c r="W43" s="6"/>
    </row>
    <row r="44" spans="1:203" s="11" customFormat="1" x14ac:dyDescent="0.25">
      <c r="A44" s="32" t="s">
        <v>74</v>
      </c>
      <c r="B44" s="104"/>
      <c r="C44" s="104"/>
      <c r="D44" s="104"/>
      <c r="E44" s="104"/>
      <c r="F44" s="104"/>
      <c r="G44" s="104"/>
      <c r="H44" s="104"/>
      <c r="I44" s="104"/>
      <c r="J44" s="104"/>
      <c r="K44" s="104"/>
      <c r="L44" s="104"/>
      <c r="M44" s="104"/>
      <c r="N44" s="104"/>
      <c r="O44" s="104"/>
      <c r="P44" s="104"/>
      <c r="Q44" s="104"/>
      <c r="R44" s="104"/>
      <c r="S44" s="104"/>
      <c r="T44" s="104"/>
      <c r="U44" s="104"/>
      <c r="V44" s="33" t="e">
        <f t="shared" ref="V44:V55" si="4">_xlfn.AGGREGATE(1,6, B44:U44)</f>
        <v>#DIV/0!</v>
      </c>
      <c r="W44" s="6"/>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row>
    <row r="45" spans="1:203" s="11" customFormat="1" x14ac:dyDescent="0.25">
      <c r="A45" s="32" t="s">
        <v>75</v>
      </c>
      <c r="B45" s="104"/>
      <c r="C45" s="104"/>
      <c r="D45" s="104"/>
      <c r="E45" s="104"/>
      <c r="F45" s="104"/>
      <c r="G45" s="104"/>
      <c r="H45" s="104"/>
      <c r="I45" s="104"/>
      <c r="J45" s="104"/>
      <c r="K45" s="104"/>
      <c r="L45" s="104"/>
      <c r="M45" s="104"/>
      <c r="N45" s="104"/>
      <c r="O45" s="104"/>
      <c r="P45" s="104"/>
      <c r="Q45" s="104"/>
      <c r="R45" s="104"/>
      <c r="S45" s="104"/>
      <c r="T45" s="104"/>
      <c r="U45" s="104"/>
      <c r="V45" s="33" t="e">
        <f t="shared" si="4"/>
        <v>#DIV/0!</v>
      </c>
      <c r="W45" s="6"/>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row>
    <row r="46" spans="1:203" s="11" customFormat="1" x14ac:dyDescent="0.25">
      <c r="A46" s="32" t="s">
        <v>76</v>
      </c>
      <c r="B46" s="104"/>
      <c r="C46" s="104"/>
      <c r="D46" s="104"/>
      <c r="E46" s="104"/>
      <c r="F46" s="104"/>
      <c r="G46" s="104"/>
      <c r="H46" s="104"/>
      <c r="I46" s="104"/>
      <c r="J46" s="104"/>
      <c r="K46" s="104"/>
      <c r="L46" s="104"/>
      <c r="M46" s="104"/>
      <c r="N46" s="104"/>
      <c r="O46" s="104"/>
      <c r="P46" s="104"/>
      <c r="Q46" s="104"/>
      <c r="R46" s="104"/>
      <c r="S46" s="104"/>
      <c r="T46" s="104"/>
      <c r="U46" s="104"/>
      <c r="V46" s="33" t="e">
        <f t="shared" si="4"/>
        <v>#DIV/0!</v>
      </c>
      <c r="W46" s="6"/>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row>
    <row r="47" spans="1:203" s="11" customFormat="1" x14ac:dyDescent="0.25">
      <c r="A47" s="32" t="s">
        <v>77</v>
      </c>
      <c r="B47" s="104"/>
      <c r="C47" s="104"/>
      <c r="D47" s="104"/>
      <c r="E47" s="104"/>
      <c r="F47" s="104"/>
      <c r="G47" s="104"/>
      <c r="H47" s="104"/>
      <c r="I47" s="104"/>
      <c r="J47" s="104"/>
      <c r="K47" s="104"/>
      <c r="L47" s="104"/>
      <c r="M47" s="104"/>
      <c r="N47" s="104"/>
      <c r="O47" s="104"/>
      <c r="P47" s="104"/>
      <c r="Q47" s="104"/>
      <c r="R47" s="104"/>
      <c r="S47" s="104"/>
      <c r="T47" s="104"/>
      <c r="U47" s="104"/>
      <c r="V47" s="33" t="e">
        <f t="shared" si="4"/>
        <v>#DIV/0!</v>
      </c>
      <c r="W47" s="6"/>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row>
    <row r="48" spans="1:203" s="11" customFormat="1" x14ac:dyDescent="0.25">
      <c r="A48" s="32" t="s">
        <v>78</v>
      </c>
      <c r="B48" s="104"/>
      <c r="C48" s="104"/>
      <c r="D48" s="104"/>
      <c r="E48" s="104"/>
      <c r="F48" s="104"/>
      <c r="G48" s="104"/>
      <c r="H48" s="104"/>
      <c r="I48" s="104"/>
      <c r="J48" s="104"/>
      <c r="K48" s="104"/>
      <c r="L48" s="104"/>
      <c r="M48" s="104"/>
      <c r="N48" s="104"/>
      <c r="O48" s="104"/>
      <c r="P48" s="104"/>
      <c r="Q48" s="104"/>
      <c r="R48" s="104"/>
      <c r="S48" s="104"/>
      <c r="T48" s="104"/>
      <c r="U48" s="104"/>
      <c r="V48" s="33" t="e">
        <f t="shared" si="4"/>
        <v>#DIV/0!</v>
      </c>
      <c r="W48" s="6"/>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row>
    <row r="49" spans="1:203" s="11" customFormat="1" x14ac:dyDescent="0.25">
      <c r="A49" s="32" t="s">
        <v>79</v>
      </c>
      <c r="B49" s="104"/>
      <c r="C49" s="104"/>
      <c r="D49" s="104"/>
      <c r="E49" s="104"/>
      <c r="F49" s="104"/>
      <c r="G49" s="104"/>
      <c r="H49" s="104"/>
      <c r="I49" s="104"/>
      <c r="J49" s="104"/>
      <c r="K49" s="104"/>
      <c r="L49" s="104"/>
      <c r="M49" s="104"/>
      <c r="N49" s="104"/>
      <c r="O49" s="104"/>
      <c r="P49" s="104"/>
      <c r="Q49" s="104"/>
      <c r="R49" s="104"/>
      <c r="S49" s="104"/>
      <c r="T49" s="104"/>
      <c r="U49" s="104"/>
      <c r="V49" s="33" t="e">
        <f t="shared" si="4"/>
        <v>#DIV/0!</v>
      </c>
      <c r="W49" s="6"/>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row>
    <row r="50" spans="1:203" s="11" customFormat="1" x14ac:dyDescent="0.25">
      <c r="A50" s="32" t="s">
        <v>80</v>
      </c>
      <c r="B50" s="104"/>
      <c r="C50" s="104"/>
      <c r="D50" s="104"/>
      <c r="E50" s="104"/>
      <c r="F50" s="104"/>
      <c r="G50" s="104"/>
      <c r="H50" s="104"/>
      <c r="I50" s="104"/>
      <c r="J50" s="104"/>
      <c r="K50" s="104"/>
      <c r="L50" s="104"/>
      <c r="M50" s="104"/>
      <c r="N50" s="104"/>
      <c r="O50" s="104"/>
      <c r="P50" s="104"/>
      <c r="Q50" s="104"/>
      <c r="R50" s="104"/>
      <c r="S50" s="104"/>
      <c r="T50" s="104"/>
      <c r="U50" s="104"/>
      <c r="V50" s="33" t="e">
        <f t="shared" si="4"/>
        <v>#DIV/0!</v>
      </c>
      <c r="W50" s="6"/>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row>
    <row r="51" spans="1:203" s="11" customFormat="1" x14ac:dyDescent="0.25">
      <c r="A51" s="32" t="s">
        <v>81</v>
      </c>
      <c r="B51" s="104"/>
      <c r="C51" s="104"/>
      <c r="D51" s="104"/>
      <c r="E51" s="104"/>
      <c r="F51" s="104"/>
      <c r="G51" s="104"/>
      <c r="H51" s="104"/>
      <c r="I51" s="104"/>
      <c r="J51" s="104"/>
      <c r="K51" s="104"/>
      <c r="L51" s="104"/>
      <c r="M51" s="104"/>
      <c r="N51" s="104"/>
      <c r="O51" s="104"/>
      <c r="P51" s="104"/>
      <c r="Q51" s="104"/>
      <c r="R51" s="104"/>
      <c r="S51" s="104"/>
      <c r="T51" s="104"/>
      <c r="U51" s="104"/>
      <c r="V51" s="33" t="e">
        <f>_xlfn.AGGREGATE(1,6, B51:U51)</f>
        <v>#DIV/0!</v>
      </c>
      <c r="W51" s="6"/>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row>
    <row r="52" spans="1:203" s="11" customFormat="1" x14ac:dyDescent="0.25">
      <c r="A52" s="32" t="s">
        <v>82</v>
      </c>
      <c r="B52" s="104"/>
      <c r="C52" s="104"/>
      <c r="D52" s="104"/>
      <c r="E52" s="104"/>
      <c r="F52" s="104"/>
      <c r="G52" s="104"/>
      <c r="H52" s="104"/>
      <c r="I52" s="104"/>
      <c r="J52" s="104"/>
      <c r="K52" s="104"/>
      <c r="L52" s="104"/>
      <c r="M52" s="104"/>
      <c r="N52" s="104"/>
      <c r="O52" s="104"/>
      <c r="P52" s="104"/>
      <c r="Q52" s="104"/>
      <c r="R52" s="104"/>
      <c r="S52" s="104"/>
      <c r="T52" s="104"/>
      <c r="U52" s="104"/>
      <c r="V52" s="33" t="e">
        <f t="shared" si="4"/>
        <v>#DIV/0!</v>
      </c>
      <c r="W52" s="6"/>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row>
    <row r="53" spans="1:203" s="11" customFormat="1" x14ac:dyDescent="0.25">
      <c r="A53" s="32" t="s">
        <v>83</v>
      </c>
      <c r="B53" s="104"/>
      <c r="C53" s="104"/>
      <c r="D53" s="104"/>
      <c r="E53" s="104"/>
      <c r="F53" s="104"/>
      <c r="G53" s="104"/>
      <c r="H53" s="104"/>
      <c r="I53" s="104"/>
      <c r="J53" s="104"/>
      <c r="K53" s="104"/>
      <c r="L53" s="104"/>
      <c r="M53" s="104"/>
      <c r="N53" s="104"/>
      <c r="O53" s="104"/>
      <c r="P53" s="104"/>
      <c r="Q53" s="104"/>
      <c r="R53" s="104"/>
      <c r="S53" s="104"/>
      <c r="T53" s="104"/>
      <c r="U53" s="104"/>
      <c r="V53" s="33" t="e">
        <f t="shared" si="4"/>
        <v>#DIV/0!</v>
      </c>
      <c r="W53" s="6"/>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row>
    <row r="54" spans="1:203" x14ac:dyDescent="0.25">
      <c r="A54" s="32" t="s">
        <v>137</v>
      </c>
      <c r="B54" s="104"/>
      <c r="C54" s="104"/>
      <c r="D54" s="104"/>
      <c r="E54" s="104"/>
      <c r="F54" s="104"/>
      <c r="G54" s="104"/>
      <c r="H54" s="104"/>
      <c r="I54" s="104"/>
      <c r="J54" s="104"/>
      <c r="K54" s="104"/>
      <c r="L54" s="104"/>
      <c r="M54" s="104"/>
      <c r="N54" s="104"/>
      <c r="O54" s="104"/>
      <c r="P54" s="104"/>
      <c r="Q54" s="104"/>
      <c r="R54" s="104"/>
      <c r="S54" s="104"/>
      <c r="T54" s="104"/>
      <c r="U54" s="104"/>
      <c r="V54" s="33" t="e">
        <f t="shared" si="4"/>
        <v>#DIV/0!</v>
      </c>
      <c r="W54" s="6"/>
    </row>
    <row r="55" spans="1:203" x14ac:dyDescent="0.25">
      <c r="A55" s="32" t="s">
        <v>194</v>
      </c>
      <c r="B55" s="104"/>
      <c r="C55" s="104"/>
      <c r="D55" s="104"/>
      <c r="E55" s="104"/>
      <c r="F55" s="104"/>
      <c r="G55" s="104"/>
      <c r="H55" s="104"/>
      <c r="I55" s="104"/>
      <c r="J55" s="104"/>
      <c r="K55" s="104"/>
      <c r="L55" s="104"/>
      <c r="M55" s="104"/>
      <c r="N55" s="104"/>
      <c r="O55" s="104"/>
      <c r="P55" s="104"/>
      <c r="Q55" s="104"/>
      <c r="R55" s="104"/>
      <c r="S55" s="104"/>
      <c r="T55" s="104"/>
      <c r="U55" s="104"/>
      <c r="V55" s="33" t="e">
        <f t="shared" si="4"/>
        <v>#DIV/0!</v>
      </c>
      <c r="W55" s="6"/>
    </row>
    <row r="56" spans="1:203" s="11" customFormat="1" x14ac:dyDescent="0.25">
      <c r="A56" s="30" t="s">
        <v>84</v>
      </c>
      <c r="B56" s="132" t="s">
        <v>1</v>
      </c>
      <c r="C56" s="133"/>
      <c r="D56" s="133"/>
      <c r="E56" s="133"/>
      <c r="F56" s="133"/>
      <c r="G56" s="133"/>
      <c r="H56" s="133"/>
      <c r="I56" s="133"/>
      <c r="J56" s="133"/>
      <c r="K56" s="133"/>
      <c r="L56" s="133"/>
      <c r="M56" s="133"/>
      <c r="N56" s="133"/>
      <c r="O56" s="133"/>
      <c r="P56" s="133"/>
      <c r="Q56" s="133"/>
      <c r="R56" s="133"/>
      <c r="S56" s="133"/>
      <c r="T56" s="133"/>
      <c r="U56" s="134"/>
      <c r="V56" s="40"/>
      <c r="W56" s="6"/>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row>
    <row r="57" spans="1:203" s="11" customFormat="1" x14ac:dyDescent="0.25">
      <c r="A57" s="32" t="s">
        <v>179</v>
      </c>
      <c r="B57" s="104"/>
      <c r="C57" s="104"/>
      <c r="D57" s="104"/>
      <c r="E57" s="104"/>
      <c r="F57" s="104"/>
      <c r="G57" s="104"/>
      <c r="H57" s="104"/>
      <c r="I57" s="104"/>
      <c r="J57" s="104"/>
      <c r="K57" s="104"/>
      <c r="L57" s="104"/>
      <c r="M57" s="104"/>
      <c r="N57" s="104"/>
      <c r="O57" s="104"/>
      <c r="P57" s="104"/>
      <c r="Q57" s="104"/>
      <c r="R57" s="104"/>
      <c r="S57" s="104"/>
      <c r="T57" s="104"/>
      <c r="U57" s="104"/>
      <c r="V57" s="33" t="e">
        <f>_xlfn.AGGREGATE(1,6, B57:U57)</f>
        <v>#DIV/0!</v>
      </c>
      <c r="W57" s="6"/>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row>
    <row r="58" spans="1:203" s="11" customFormat="1" x14ac:dyDescent="0.25">
      <c r="A58" s="32" t="s">
        <v>136</v>
      </c>
      <c r="B58" s="104"/>
      <c r="C58" s="104"/>
      <c r="D58" s="104"/>
      <c r="E58" s="104"/>
      <c r="F58" s="104"/>
      <c r="G58" s="104"/>
      <c r="H58" s="104"/>
      <c r="I58" s="104"/>
      <c r="J58" s="104"/>
      <c r="K58" s="104"/>
      <c r="L58" s="104"/>
      <c r="M58" s="104"/>
      <c r="N58" s="104"/>
      <c r="O58" s="104"/>
      <c r="P58" s="104"/>
      <c r="Q58" s="104"/>
      <c r="R58" s="104"/>
      <c r="S58" s="104"/>
      <c r="T58" s="104"/>
      <c r="U58" s="104"/>
      <c r="V58" s="33" t="e">
        <f>_xlfn.AGGREGATE(1,6, B58:U58)</f>
        <v>#DIV/0!</v>
      </c>
      <c r="W58" s="6"/>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row>
    <row r="59" spans="1:203" s="11" customFormat="1" ht="15.75" thickBot="1" x14ac:dyDescent="0.3">
      <c r="A59" s="34" t="s">
        <v>38</v>
      </c>
      <c r="B59" s="18" t="e">
        <f xml:space="preserve"> _xlfn.AGGREGATE(1,6,B36:B58)</f>
        <v>#DIV/0!</v>
      </c>
      <c r="C59" s="18" t="e">
        <f t="shared" ref="C59:U59" si="5" xml:space="preserve"> _xlfn.AGGREGATE(1,6,C36:C58)</f>
        <v>#DIV/0!</v>
      </c>
      <c r="D59" s="18" t="e">
        <f t="shared" si="5"/>
        <v>#DIV/0!</v>
      </c>
      <c r="E59" s="18" t="e">
        <f t="shared" si="5"/>
        <v>#DIV/0!</v>
      </c>
      <c r="F59" s="18" t="e">
        <f t="shared" si="5"/>
        <v>#DIV/0!</v>
      </c>
      <c r="G59" s="18" t="e">
        <f t="shared" si="5"/>
        <v>#DIV/0!</v>
      </c>
      <c r="H59" s="18" t="e">
        <f t="shared" si="5"/>
        <v>#DIV/0!</v>
      </c>
      <c r="I59" s="18" t="e">
        <f t="shared" si="5"/>
        <v>#DIV/0!</v>
      </c>
      <c r="J59" s="18" t="e">
        <f t="shared" si="5"/>
        <v>#DIV/0!</v>
      </c>
      <c r="K59" s="18" t="e">
        <f t="shared" si="5"/>
        <v>#DIV/0!</v>
      </c>
      <c r="L59" s="18" t="e">
        <f t="shared" si="5"/>
        <v>#DIV/0!</v>
      </c>
      <c r="M59" s="18" t="e">
        <f t="shared" si="5"/>
        <v>#DIV/0!</v>
      </c>
      <c r="N59" s="18" t="e">
        <f t="shared" si="5"/>
        <v>#DIV/0!</v>
      </c>
      <c r="O59" s="18" t="e">
        <f t="shared" si="5"/>
        <v>#DIV/0!</v>
      </c>
      <c r="P59" s="18" t="e">
        <f t="shared" si="5"/>
        <v>#DIV/0!</v>
      </c>
      <c r="Q59" s="18" t="e">
        <f t="shared" si="5"/>
        <v>#DIV/0!</v>
      </c>
      <c r="R59" s="18" t="e">
        <f t="shared" si="5"/>
        <v>#DIV/0!</v>
      </c>
      <c r="S59" s="18" t="e">
        <f t="shared" si="5"/>
        <v>#DIV/0!</v>
      </c>
      <c r="T59" s="18" t="e">
        <f t="shared" si="5"/>
        <v>#DIV/0!</v>
      </c>
      <c r="U59" s="18" t="e">
        <f t="shared" si="5"/>
        <v>#DIV/0!</v>
      </c>
      <c r="V59" s="35" t="e">
        <f>_xlfn.AGGREGATE(1,6, B59:U59)</f>
        <v>#DIV/0!</v>
      </c>
      <c r="W59" s="6"/>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row>
    <row r="60" spans="1:203" s="2" customFormat="1" ht="4.5" customHeight="1" x14ac:dyDescent="0.25">
      <c r="A60" s="37"/>
      <c r="B60" s="3"/>
      <c r="C60" s="3"/>
      <c r="D60" s="3"/>
      <c r="E60" s="3"/>
      <c r="F60" s="3"/>
      <c r="G60" s="3"/>
      <c r="H60" s="3"/>
      <c r="I60" s="3"/>
      <c r="J60" s="3"/>
      <c r="K60" s="3"/>
      <c r="L60" s="3"/>
      <c r="M60" s="3"/>
      <c r="N60" s="3"/>
      <c r="O60" s="3"/>
      <c r="P60" s="3"/>
      <c r="Q60" s="3"/>
      <c r="R60" s="3"/>
      <c r="S60" s="3"/>
      <c r="T60" s="3"/>
      <c r="U60" s="24"/>
      <c r="V60" s="38"/>
      <c r="W60" s="6"/>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4"/>
    </row>
    <row r="61" spans="1:203" ht="26.25" customHeight="1" x14ac:dyDescent="0.25">
      <c r="A61" s="41" t="s">
        <v>85</v>
      </c>
      <c r="B61" s="128"/>
      <c r="C61" s="129"/>
      <c r="D61" s="129"/>
      <c r="E61" s="129"/>
      <c r="F61" s="129"/>
      <c r="G61" s="129"/>
      <c r="H61" s="129"/>
      <c r="I61" s="129"/>
      <c r="J61" s="129"/>
      <c r="K61" s="129"/>
      <c r="L61" s="129"/>
      <c r="M61" s="129"/>
      <c r="N61" s="129"/>
      <c r="O61" s="129"/>
      <c r="P61" s="129"/>
      <c r="Q61" s="129"/>
      <c r="R61" s="129"/>
      <c r="S61" s="129"/>
      <c r="T61" s="129"/>
      <c r="U61" s="129"/>
      <c r="V61" s="39"/>
      <c r="W61" s="6"/>
    </row>
    <row r="62" spans="1:203" x14ac:dyDescent="0.25">
      <c r="A62" s="30" t="s">
        <v>86</v>
      </c>
      <c r="B62" s="111" t="s">
        <v>1</v>
      </c>
      <c r="C62" s="111"/>
      <c r="D62" s="111"/>
      <c r="E62" s="111"/>
      <c r="F62" s="111"/>
      <c r="G62" s="111"/>
      <c r="H62" s="111"/>
      <c r="I62" s="111"/>
      <c r="J62" s="111"/>
      <c r="K62" s="111"/>
      <c r="L62" s="111"/>
      <c r="M62" s="111"/>
      <c r="N62" s="111"/>
      <c r="O62" s="111"/>
      <c r="P62" s="111"/>
      <c r="Q62" s="111"/>
      <c r="R62" s="111"/>
      <c r="S62" s="111"/>
      <c r="T62" s="111"/>
      <c r="U62" s="111"/>
      <c r="V62" s="36"/>
      <c r="W62" s="6"/>
    </row>
    <row r="63" spans="1:203" x14ac:dyDescent="0.25">
      <c r="A63" s="32" t="s">
        <v>182</v>
      </c>
      <c r="B63" s="104"/>
      <c r="C63" s="104"/>
      <c r="D63" s="104"/>
      <c r="E63" s="104"/>
      <c r="F63" s="104"/>
      <c r="G63" s="104"/>
      <c r="H63" s="104"/>
      <c r="I63" s="104"/>
      <c r="J63" s="104"/>
      <c r="K63" s="104"/>
      <c r="L63" s="104"/>
      <c r="M63" s="104"/>
      <c r="N63" s="104"/>
      <c r="O63" s="104"/>
      <c r="P63" s="104"/>
      <c r="Q63" s="104"/>
      <c r="R63" s="104"/>
      <c r="S63" s="104"/>
      <c r="T63" s="104"/>
      <c r="U63" s="104"/>
      <c r="V63" s="33" t="e">
        <f>_xlfn.AGGREGATE(1,6, B63:U63)</f>
        <v>#DIV/0!</v>
      </c>
      <c r="W63" s="6"/>
    </row>
    <row r="64" spans="1:203" x14ac:dyDescent="0.25">
      <c r="A64" s="30" t="s">
        <v>87</v>
      </c>
      <c r="B64" s="111" t="s">
        <v>1</v>
      </c>
      <c r="C64" s="111"/>
      <c r="D64" s="111"/>
      <c r="E64" s="111"/>
      <c r="F64" s="111"/>
      <c r="G64" s="111"/>
      <c r="H64" s="111"/>
      <c r="I64" s="111"/>
      <c r="J64" s="111"/>
      <c r="K64" s="111"/>
      <c r="L64" s="111"/>
      <c r="M64" s="111"/>
      <c r="N64" s="111"/>
      <c r="O64" s="111"/>
      <c r="P64" s="111"/>
      <c r="Q64" s="111"/>
      <c r="R64" s="111"/>
      <c r="S64" s="111"/>
      <c r="T64" s="111"/>
      <c r="U64" s="111"/>
      <c r="V64" s="42"/>
      <c r="W64" s="6"/>
    </row>
    <row r="65" spans="1:202" x14ac:dyDescent="0.25">
      <c r="A65" s="32" t="s">
        <v>142</v>
      </c>
      <c r="B65" s="104"/>
      <c r="C65" s="104"/>
      <c r="D65" s="104"/>
      <c r="E65" s="104"/>
      <c r="F65" s="104"/>
      <c r="G65" s="104"/>
      <c r="H65" s="104"/>
      <c r="I65" s="104"/>
      <c r="J65" s="104"/>
      <c r="K65" s="104"/>
      <c r="L65" s="104"/>
      <c r="M65" s="104"/>
      <c r="N65" s="104"/>
      <c r="O65" s="104"/>
      <c r="P65" s="104"/>
      <c r="Q65" s="104"/>
      <c r="R65" s="104"/>
      <c r="S65" s="104"/>
      <c r="T65" s="104"/>
      <c r="U65" s="104"/>
      <c r="V65" s="33" t="e">
        <f t="shared" ref="V65:V67" si="6">_xlfn.AGGREGATE(1,6, B65:U65)</f>
        <v>#DIV/0!</v>
      </c>
      <c r="W65" s="6"/>
    </row>
    <row r="66" spans="1:202" x14ac:dyDescent="0.25">
      <c r="A66" s="32" t="s">
        <v>88</v>
      </c>
      <c r="B66" s="104"/>
      <c r="C66" s="104"/>
      <c r="D66" s="104"/>
      <c r="E66" s="104"/>
      <c r="F66" s="104"/>
      <c r="G66" s="104"/>
      <c r="H66" s="104"/>
      <c r="I66" s="104"/>
      <c r="J66" s="104"/>
      <c r="K66" s="104"/>
      <c r="L66" s="104"/>
      <c r="M66" s="104"/>
      <c r="N66" s="104"/>
      <c r="O66" s="104"/>
      <c r="P66" s="104"/>
      <c r="Q66" s="104"/>
      <c r="R66" s="104"/>
      <c r="S66" s="104"/>
      <c r="T66" s="104"/>
      <c r="U66" s="104"/>
      <c r="V66" s="33" t="e">
        <f t="shared" si="6"/>
        <v>#DIV/0!</v>
      </c>
      <c r="W66" s="6"/>
    </row>
    <row r="67" spans="1:202" x14ac:dyDescent="0.25">
      <c r="A67" s="32" t="s">
        <v>183</v>
      </c>
      <c r="B67" s="104"/>
      <c r="C67" s="104"/>
      <c r="D67" s="104"/>
      <c r="E67" s="104"/>
      <c r="F67" s="104"/>
      <c r="G67" s="104"/>
      <c r="H67" s="104"/>
      <c r="I67" s="104"/>
      <c r="J67" s="104"/>
      <c r="K67" s="104"/>
      <c r="L67" s="104"/>
      <c r="M67" s="104"/>
      <c r="N67" s="104"/>
      <c r="O67" s="104"/>
      <c r="P67" s="104"/>
      <c r="Q67" s="104"/>
      <c r="R67" s="104"/>
      <c r="S67" s="104"/>
      <c r="T67" s="104"/>
      <c r="U67" s="104"/>
      <c r="V67" s="33" t="e">
        <f t="shared" si="6"/>
        <v>#DIV/0!</v>
      </c>
      <c r="W67" s="6"/>
    </row>
    <row r="68" spans="1:202" s="11" customFormat="1" x14ac:dyDescent="0.25">
      <c r="A68" s="30" t="s">
        <v>89</v>
      </c>
      <c r="B68" s="111" t="s">
        <v>1</v>
      </c>
      <c r="C68" s="111"/>
      <c r="D68" s="111"/>
      <c r="E68" s="111"/>
      <c r="F68" s="111"/>
      <c r="G68" s="111"/>
      <c r="H68" s="111"/>
      <c r="I68" s="111"/>
      <c r="J68" s="111"/>
      <c r="K68" s="111"/>
      <c r="L68" s="111"/>
      <c r="M68" s="111"/>
      <c r="N68" s="111"/>
      <c r="O68" s="111"/>
      <c r="P68" s="111"/>
      <c r="Q68" s="111"/>
      <c r="R68" s="111"/>
      <c r="S68" s="111"/>
      <c r="T68" s="111"/>
      <c r="U68" s="111"/>
      <c r="V68" s="42"/>
      <c r="W68" s="6"/>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row>
    <row r="69" spans="1:202" s="11" customFormat="1" x14ac:dyDescent="0.25">
      <c r="A69" s="32" t="s">
        <v>90</v>
      </c>
      <c r="B69" s="104"/>
      <c r="C69" s="104"/>
      <c r="D69" s="104"/>
      <c r="E69" s="104"/>
      <c r="F69" s="104"/>
      <c r="G69" s="104"/>
      <c r="H69" s="104"/>
      <c r="I69" s="104"/>
      <c r="J69" s="104"/>
      <c r="K69" s="104"/>
      <c r="L69" s="104"/>
      <c r="M69" s="104"/>
      <c r="N69" s="104"/>
      <c r="O69" s="104"/>
      <c r="P69" s="104"/>
      <c r="Q69" s="104"/>
      <c r="R69" s="104"/>
      <c r="S69" s="104"/>
      <c r="T69" s="104"/>
      <c r="U69" s="104"/>
      <c r="V69" s="33" t="e">
        <f>_xlfn.AGGREGATE(1,6, B69:U69)</f>
        <v>#DIV/0!</v>
      </c>
      <c r="W69" s="6"/>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row>
    <row r="70" spans="1:202" s="11" customFormat="1" x14ac:dyDescent="0.25">
      <c r="A70" s="30" t="s">
        <v>91</v>
      </c>
      <c r="B70" s="111" t="s">
        <v>1</v>
      </c>
      <c r="C70" s="111"/>
      <c r="D70" s="111"/>
      <c r="E70" s="111"/>
      <c r="F70" s="111"/>
      <c r="G70" s="111"/>
      <c r="H70" s="111"/>
      <c r="I70" s="111"/>
      <c r="J70" s="111"/>
      <c r="K70" s="111"/>
      <c r="L70" s="111"/>
      <c r="M70" s="111"/>
      <c r="N70" s="111"/>
      <c r="O70" s="111"/>
      <c r="P70" s="111"/>
      <c r="Q70" s="111"/>
      <c r="R70" s="111"/>
      <c r="S70" s="111"/>
      <c r="T70" s="111"/>
      <c r="U70" s="111"/>
      <c r="V70" s="42"/>
      <c r="W70" s="6"/>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row>
    <row r="71" spans="1:202" s="11" customFormat="1" x14ac:dyDescent="0.25">
      <c r="A71" s="32" t="s">
        <v>191</v>
      </c>
      <c r="B71" s="104"/>
      <c r="C71" s="104"/>
      <c r="D71" s="104"/>
      <c r="E71" s="104"/>
      <c r="F71" s="104"/>
      <c r="G71" s="104"/>
      <c r="H71" s="104"/>
      <c r="I71" s="104"/>
      <c r="J71" s="104"/>
      <c r="K71" s="104"/>
      <c r="L71" s="104"/>
      <c r="M71" s="104"/>
      <c r="N71" s="104"/>
      <c r="O71" s="104"/>
      <c r="P71" s="104"/>
      <c r="Q71" s="104"/>
      <c r="R71" s="104"/>
      <c r="S71" s="104"/>
      <c r="T71" s="104"/>
      <c r="U71" s="104"/>
      <c r="V71" s="33" t="e">
        <f>_xlfn.AGGREGATE(1,6, B71:U71)</f>
        <v>#DIV/0!</v>
      </c>
      <c r="W71" s="6"/>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row>
    <row r="72" spans="1:202" s="11" customFormat="1" x14ac:dyDescent="0.25">
      <c r="A72" s="30" t="s">
        <v>92</v>
      </c>
      <c r="B72" s="111" t="s">
        <v>1</v>
      </c>
      <c r="C72" s="111"/>
      <c r="D72" s="111"/>
      <c r="E72" s="111"/>
      <c r="F72" s="111"/>
      <c r="G72" s="111"/>
      <c r="H72" s="111"/>
      <c r="I72" s="111"/>
      <c r="J72" s="111"/>
      <c r="K72" s="111"/>
      <c r="L72" s="111"/>
      <c r="M72" s="111"/>
      <c r="N72" s="111"/>
      <c r="O72" s="111"/>
      <c r="P72" s="111"/>
      <c r="Q72" s="111"/>
      <c r="R72" s="111"/>
      <c r="S72" s="111"/>
      <c r="T72" s="111"/>
      <c r="U72" s="111"/>
      <c r="V72" s="42"/>
      <c r="W72" s="6"/>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row>
    <row r="73" spans="1:202" s="11" customFormat="1" x14ac:dyDescent="0.25">
      <c r="A73" s="32" t="s">
        <v>190</v>
      </c>
      <c r="B73" s="104"/>
      <c r="C73" s="104"/>
      <c r="D73" s="104"/>
      <c r="E73" s="104"/>
      <c r="F73" s="104"/>
      <c r="G73" s="104"/>
      <c r="H73" s="104"/>
      <c r="I73" s="104"/>
      <c r="J73" s="104"/>
      <c r="K73" s="104"/>
      <c r="L73" s="104"/>
      <c r="M73" s="104"/>
      <c r="N73" s="104"/>
      <c r="O73" s="104"/>
      <c r="P73" s="104"/>
      <c r="Q73" s="104"/>
      <c r="R73" s="104"/>
      <c r="S73" s="104"/>
      <c r="T73" s="104"/>
      <c r="U73" s="104"/>
      <c r="V73" s="33" t="e">
        <f t="shared" ref="V73:V75" si="7">_xlfn.AGGREGATE(1,6, B73:U73)</f>
        <v>#DIV/0!</v>
      </c>
      <c r="W73" s="6"/>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row>
    <row r="74" spans="1:202" s="11" customFormat="1" x14ac:dyDescent="0.25">
      <c r="A74" s="43" t="s">
        <v>189</v>
      </c>
      <c r="B74" s="104"/>
      <c r="C74" s="104"/>
      <c r="D74" s="104"/>
      <c r="E74" s="104"/>
      <c r="F74" s="104"/>
      <c r="G74" s="104"/>
      <c r="H74" s="104"/>
      <c r="I74" s="104"/>
      <c r="J74" s="104"/>
      <c r="K74" s="104"/>
      <c r="L74" s="104"/>
      <c r="M74" s="104"/>
      <c r="N74" s="104"/>
      <c r="O74" s="104"/>
      <c r="P74" s="104"/>
      <c r="Q74" s="104"/>
      <c r="R74" s="104"/>
      <c r="S74" s="104"/>
      <c r="T74" s="104"/>
      <c r="U74" s="104"/>
      <c r="V74" s="33" t="e">
        <f t="shared" si="7"/>
        <v>#DIV/0!</v>
      </c>
      <c r="W74" s="6"/>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row>
    <row r="75" spans="1:202" s="11" customFormat="1" x14ac:dyDescent="0.25">
      <c r="A75" s="43" t="s">
        <v>188</v>
      </c>
      <c r="B75" s="104"/>
      <c r="C75" s="104"/>
      <c r="D75" s="104"/>
      <c r="E75" s="104"/>
      <c r="F75" s="104"/>
      <c r="G75" s="104"/>
      <c r="H75" s="104"/>
      <c r="I75" s="104"/>
      <c r="J75" s="104"/>
      <c r="K75" s="104"/>
      <c r="L75" s="104"/>
      <c r="M75" s="104"/>
      <c r="N75" s="104"/>
      <c r="O75" s="104"/>
      <c r="P75" s="104"/>
      <c r="Q75" s="104"/>
      <c r="R75" s="104"/>
      <c r="S75" s="104"/>
      <c r="T75" s="104"/>
      <c r="U75" s="104"/>
      <c r="V75" s="33" t="e">
        <f t="shared" si="7"/>
        <v>#DIV/0!</v>
      </c>
      <c r="W75" s="6"/>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row>
    <row r="76" spans="1:202" s="11" customFormat="1" x14ac:dyDescent="0.25">
      <c r="A76" s="30" t="s">
        <v>93</v>
      </c>
      <c r="B76" s="111" t="s">
        <v>1</v>
      </c>
      <c r="C76" s="111"/>
      <c r="D76" s="111"/>
      <c r="E76" s="111"/>
      <c r="F76" s="111"/>
      <c r="G76" s="111"/>
      <c r="H76" s="111"/>
      <c r="I76" s="111"/>
      <c r="J76" s="111"/>
      <c r="K76" s="111"/>
      <c r="L76" s="111"/>
      <c r="M76" s="111"/>
      <c r="N76" s="111"/>
      <c r="O76" s="111"/>
      <c r="P76" s="111"/>
      <c r="Q76" s="111"/>
      <c r="R76" s="111"/>
      <c r="S76" s="111"/>
      <c r="T76" s="111"/>
      <c r="U76" s="111"/>
      <c r="V76" s="42"/>
      <c r="W76" s="6"/>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row>
    <row r="77" spans="1:202" s="11" customFormat="1" x14ac:dyDescent="0.25">
      <c r="A77" s="32" t="s">
        <v>184</v>
      </c>
      <c r="B77" s="104"/>
      <c r="C77" s="104"/>
      <c r="D77" s="104"/>
      <c r="E77" s="104"/>
      <c r="F77" s="104"/>
      <c r="G77" s="104"/>
      <c r="H77" s="104"/>
      <c r="I77" s="104"/>
      <c r="J77" s="104"/>
      <c r="K77" s="104"/>
      <c r="L77" s="104"/>
      <c r="M77" s="104"/>
      <c r="N77" s="104"/>
      <c r="O77" s="104"/>
      <c r="P77" s="104"/>
      <c r="Q77" s="104"/>
      <c r="R77" s="104"/>
      <c r="S77" s="104"/>
      <c r="T77" s="104"/>
      <c r="U77" s="104"/>
      <c r="V77" s="33" t="e">
        <f t="shared" ref="V77:V80" si="8">_xlfn.AGGREGATE(1,6, B77:U77)</f>
        <v>#DIV/0!</v>
      </c>
      <c r="W77" s="6"/>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row>
    <row r="78" spans="1:202" s="11" customFormat="1" x14ac:dyDescent="0.25">
      <c r="A78" s="32" t="s">
        <v>185</v>
      </c>
      <c r="B78" s="104"/>
      <c r="C78" s="104"/>
      <c r="D78" s="104"/>
      <c r="E78" s="104"/>
      <c r="F78" s="104"/>
      <c r="G78" s="104"/>
      <c r="H78" s="104"/>
      <c r="I78" s="104"/>
      <c r="J78" s="104"/>
      <c r="K78" s="104"/>
      <c r="L78" s="104"/>
      <c r="M78" s="104"/>
      <c r="N78" s="104"/>
      <c r="O78" s="104"/>
      <c r="P78" s="104"/>
      <c r="Q78" s="104"/>
      <c r="R78" s="104"/>
      <c r="S78" s="104"/>
      <c r="T78" s="104"/>
      <c r="U78" s="104"/>
      <c r="V78" s="33" t="e">
        <f t="shared" si="8"/>
        <v>#DIV/0!</v>
      </c>
      <c r="W78" s="6"/>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row>
    <row r="79" spans="1:202" s="11" customFormat="1" x14ac:dyDescent="0.25">
      <c r="A79" s="32" t="s">
        <v>186</v>
      </c>
      <c r="B79" s="104"/>
      <c r="C79" s="104"/>
      <c r="D79" s="104"/>
      <c r="E79" s="104"/>
      <c r="F79" s="104"/>
      <c r="G79" s="104"/>
      <c r="H79" s="104"/>
      <c r="I79" s="104"/>
      <c r="J79" s="104"/>
      <c r="K79" s="104"/>
      <c r="L79" s="104"/>
      <c r="M79" s="104"/>
      <c r="N79" s="104"/>
      <c r="O79" s="104"/>
      <c r="P79" s="104"/>
      <c r="Q79" s="104"/>
      <c r="R79" s="104"/>
      <c r="S79" s="104"/>
      <c r="T79" s="104"/>
      <c r="U79" s="104"/>
      <c r="V79" s="33" t="e">
        <f t="shared" si="8"/>
        <v>#DIV/0!</v>
      </c>
      <c r="W79" s="6"/>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row>
    <row r="80" spans="1:202" s="11" customFormat="1" x14ac:dyDescent="0.25">
      <c r="A80" s="32" t="s">
        <v>187</v>
      </c>
      <c r="B80" s="104"/>
      <c r="C80" s="104"/>
      <c r="D80" s="104"/>
      <c r="E80" s="104"/>
      <c r="F80" s="104"/>
      <c r="G80" s="104"/>
      <c r="H80" s="104"/>
      <c r="I80" s="104"/>
      <c r="J80" s="104"/>
      <c r="K80" s="104"/>
      <c r="L80" s="104"/>
      <c r="M80" s="104"/>
      <c r="N80" s="104"/>
      <c r="O80" s="104"/>
      <c r="P80" s="104"/>
      <c r="Q80" s="104"/>
      <c r="R80" s="104"/>
      <c r="S80" s="104"/>
      <c r="T80" s="104"/>
      <c r="U80" s="104"/>
      <c r="V80" s="33" t="e">
        <f t="shared" si="8"/>
        <v>#DIV/0!</v>
      </c>
      <c r="W80" s="6"/>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row>
    <row r="81" spans="1:203" s="11" customFormat="1" x14ac:dyDescent="0.25">
      <c r="A81" s="30" t="s">
        <v>94</v>
      </c>
      <c r="B81" s="111" t="s">
        <v>1</v>
      </c>
      <c r="C81" s="111"/>
      <c r="D81" s="111"/>
      <c r="E81" s="111"/>
      <c r="F81" s="111"/>
      <c r="G81" s="111"/>
      <c r="H81" s="111"/>
      <c r="I81" s="111"/>
      <c r="J81" s="111"/>
      <c r="K81" s="111"/>
      <c r="L81" s="111"/>
      <c r="M81" s="111"/>
      <c r="N81" s="111"/>
      <c r="O81" s="111"/>
      <c r="P81" s="111"/>
      <c r="Q81" s="111"/>
      <c r="R81" s="111"/>
      <c r="S81" s="111"/>
      <c r="T81" s="111"/>
      <c r="U81" s="111"/>
      <c r="V81" s="42"/>
      <c r="W81" s="6"/>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row>
    <row r="82" spans="1:203" s="11" customFormat="1" x14ac:dyDescent="0.25">
      <c r="A82" s="44" t="s">
        <v>176</v>
      </c>
      <c r="B82" s="104"/>
      <c r="C82" s="104"/>
      <c r="D82" s="104"/>
      <c r="E82" s="104"/>
      <c r="F82" s="104"/>
      <c r="G82" s="104"/>
      <c r="H82" s="104"/>
      <c r="I82" s="104"/>
      <c r="J82" s="104"/>
      <c r="K82" s="104"/>
      <c r="L82" s="104"/>
      <c r="M82" s="104"/>
      <c r="N82" s="104"/>
      <c r="O82" s="104"/>
      <c r="P82" s="104"/>
      <c r="Q82" s="104"/>
      <c r="R82" s="104"/>
      <c r="S82" s="104"/>
      <c r="T82" s="104"/>
      <c r="U82" s="104"/>
      <c r="V82" s="33" t="e">
        <f>_xlfn.AGGREGATE(1,6, B82:U82)</f>
        <v>#DIV/0!</v>
      </c>
      <c r="W82" s="6"/>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row>
    <row r="83" spans="1:203" s="11" customFormat="1" x14ac:dyDescent="0.25">
      <c r="A83" s="44" t="s">
        <v>177</v>
      </c>
      <c r="B83" s="104"/>
      <c r="C83" s="104"/>
      <c r="D83" s="104"/>
      <c r="E83" s="104"/>
      <c r="F83" s="104"/>
      <c r="G83" s="104"/>
      <c r="H83" s="104"/>
      <c r="I83" s="104"/>
      <c r="J83" s="104"/>
      <c r="K83" s="104"/>
      <c r="L83" s="104"/>
      <c r="M83" s="104"/>
      <c r="N83" s="104"/>
      <c r="O83" s="104"/>
      <c r="P83" s="104"/>
      <c r="Q83" s="104"/>
      <c r="R83" s="104"/>
      <c r="S83" s="104"/>
      <c r="T83" s="104"/>
      <c r="U83" s="104"/>
      <c r="V83" s="33" t="e">
        <f>_xlfn.AGGREGATE(1,6, B83:U83)</f>
        <v>#DIV/0!</v>
      </c>
      <c r="W83" s="6"/>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row>
    <row r="84" spans="1:203" s="11" customFormat="1" x14ac:dyDescent="0.25">
      <c r="A84" s="30" t="s">
        <v>95</v>
      </c>
      <c r="B84" s="111" t="s">
        <v>1</v>
      </c>
      <c r="C84" s="111"/>
      <c r="D84" s="111"/>
      <c r="E84" s="111"/>
      <c r="F84" s="111"/>
      <c r="G84" s="111"/>
      <c r="H84" s="111"/>
      <c r="I84" s="111"/>
      <c r="J84" s="111"/>
      <c r="K84" s="111"/>
      <c r="L84" s="111"/>
      <c r="M84" s="111"/>
      <c r="N84" s="111"/>
      <c r="O84" s="111"/>
      <c r="P84" s="111"/>
      <c r="Q84" s="111"/>
      <c r="R84" s="111"/>
      <c r="S84" s="111"/>
      <c r="T84" s="111"/>
      <c r="U84" s="111"/>
      <c r="V84" s="42"/>
      <c r="W84" s="6"/>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row>
    <row r="85" spans="1:203" s="11" customFormat="1" x14ac:dyDescent="0.25">
      <c r="A85" s="32" t="s">
        <v>96</v>
      </c>
      <c r="B85" s="104"/>
      <c r="C85" s="104"/>
      <c r="D85" s="104"/>
      <c r="E85" s="104"/>
      <c r="F85" s="104"/>
      <c r="G85" s="104"/>
      <c r="H85" s="104"/>
      <c r="I85" s="104"/>
      <c r="J85" s="104"/>
      <c r="K85" s="104"/>
      <c r="L85" s="104"/>
      <c r="M85" s="104"/>
      <c r="N85" s="104"/>
      <c r="O85" s="104"/>
      <c r="P85" s="104"/>
      <c r="Q85" s="104"/>
      <c r="R85" s="104"/>
      <c r="S85" s="104"/>
      <c r="T85" s="104"/>
      <c r="U85" s="104"/>
      <c r="V85" s="33" t="e">
        <f t="shared" ref="V85:V87" si="9">_xlfn.AGGREGATE(1,6, B85:U85)</f>
        <v>#DIV/0!</v>
      </c>
      <c r="W85" s="6"/>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row>
    <row r="86" spans="1:203" s="11" customFormat="1" x14ac:dyDescent="0.25">
      <c r="A86" s="44" t="s">
        <v>97</v>
      </c>
      <c r="B86" s="104"/>
      <c r="C86" s="104"/>
      <c r="D86" s="104"/>
      <c r="E86" s="104"/>
      <c r="F86" s="104"/>
      <c r="G86" s="104"/>
      <c r="H86" s="104"/>
      <c r="I86" s="104"/>
      <c r="J86" s="104"/>
      <c r="K86" s="104"/>
      <c r="L86" s="104"/>
      <c r="M86" s="104"/>
      <c r="N86" s="104"/>
      <c r="O86" s="104"/>
      <c r="P86" s="104"/>
      <c r="Q86" s="104"/>
      <c r="R86" s="104"/>
      <c r="S86" s="104"/>
      <c r="T86" s="104"/>
      <c r="U86" s="104"/>
      <c r="V86" s="33" t="e">
        <f t="shared" si="9"/>
        <v>#DIV/0!</v>
      </c>
      <c r="W86" s="6"/>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row>
    <row r="87" spans="1:203" x14ac:dyDescent="0.25">
      <c r="A87" s="44" t="s">
        <v>98</v>
      </c>
      <c r="B87" s="104"/>
      <c r="C87" s="104"/>
      <c r="D87" s="104"/>
      <c r="E87" s="104"/>
      <c r="F87" s="104"/>
      <c r="G87" s="104"/>
      <c r="H87" s="104"/>
      <c r="I87" s="104"/>
      <c r="J87" s="104"/>
      <c r="K87" s="104"/>
      <c r="L87" s="104"/>
      <c r="M87" s="104"/>
      <c r="N87" s="104"/>
      <c r="O87" s="104"/>
      <c r="P87" s="104"/>
      <c r="Q87" s="104"/>
      <c r="R87" s="104"/>
      <c r="S87" s="104"/>
      <c r="T87" s="104"/>
      <c r="U87" s="104"/>
      <c r="V87" s="33" t="e">
        <f t="shared" si="9"/>
        <v>#DIV/0!</v>
      </c>
      <c r="W87" s="6"/>
    </row>
    <row r="88" spans="1:203" x14ac:dyDescent="0.25">
      <c r="A88" s="44" t="s">
        <v>141</v>
      </c>
      <c r="B88" s="104"/>
      <c r="C88" s="104"/>
      <c r="D88" s="104"/>
      <c r="E88" s="104"/>
      <c r="F88" s="104"/>
      <c r="G88" s="104"/>
      <c r="H88" s="104"/>
      <c r="I88" s="104"/>
      <c r="J88" s="104"/>
      <c r="K88" s="104"/>
      <c r="L88" s="104"/>
      <c r="M88" s="104"/>
      <c r="N88" s="104"/>
      <c r="O88" s="104"/>
      <c r="P88" s="104"/>
      <c r="Q88" s="104"/>
      <c r="R88" s="104"/>
      <c r="S88" s="104"/>
      <c r="T88" s="104"/>
      <c r="U88" s="104"/>
      <c r="V88" s="33" t="e">
        <f t="shared" ref="V88" si="10">_xlfn.AGGREGATE(1,6, B88:U88)</f>
        <v>#DIV/0!</v>
      </c>
      <c r="W88" s="6"/>
    </row>
    <row r="89" spans="1:203" s="11" customFormat="1" x14ac:dyDescent="0.25">
      <c r="A89" s="44" t="s">
        <v>203</v>
      </c>
      <c r="B89" s="104"/>
      <c r="C89" s="104"/>
      <c r="D89" s="104"/>
      <c r="E89" s="104"/>
      <c r="F89" s="104"/>
      <c r="G89" s="104"/>
      <c r="H89" s="104"/>
      <c r="I89" s="104"/>
      <c r="J89" s="104"/>
      <c r="K89" s="104"/>
      <c r="L89" s="104"/>
      <c r="M89" s="104"/>
      <c r="N89" s="104"/>
      <c r="O89" s="104"/>
      <c r="P89" s="104"/>
      <c r="Q89" s="104"/>
      <c r="R89" s="104"/>
      <c r="S89" s="104"/>
      <c r="T89" s="104"/>
      <c r="U89" s="104"/>
      <c r="V89" s="33" t="e">
        <f>_xlfn.AGGREGATE(1,6, B89:U89)</f>
        <v>#DIV/0!</v>
      </c>
      <c r="W89" s="6"/>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row>
    <row r="90" spans="1:203" ht="15.75" thickBot="1" x14ac:dyDescent="0.3">
      <c r="A90" s="45" t="s">
        <v>38</v>
      </c>
      <c r="B90" s="18" t="e">
        <f xml:space="preserve"> _xlfn.AGGREGATE(1,6,B63:B89)</f>
        <v>#DIV/0!</v>
      </c>
      <c r="C90" s="18" t="e">
        <f t="shared" ref="C90:U90" si="11" xml:space="preserve"> _xlfn.AGGREGATE(1,6,C63:C89)</f>
        <v>#DIV/0!</v>
      </c>
      <c r="D90" s="18" t="e">
        <f t="shared" si="11"/>
        <v>#DIV/0!</v>
      </c>
      <c r="E90" s="18" t="e">
        <f xml:space="preserve"> _xlfn.AGGREGATE(1,6,E63:E89)</f>
        <v>#DIV/0!</v>
      </c>
      <c r="F90" s="18" t="e">
        <f t="shared" si="11"/>
        <v>#DIV/0!</v>
      </c>
      <c r="G90" s="18" t="e">
        <f t="shared" si="11"/>
        <v>#DIV/0!</v>
      </c>
      <c r="H90" s="18" t="e">
        <f t="shared" si="11"/>
        <v>#DIV/0!</v>
      </c>
      <c r="I90" s="18" t="e">
        <f t="shared" si="11"/>
        <v>#DIV/0!</v>
      </c>
      <c r="J90" s="18" t="e">
        <f t="shared" si="11"/>
        <v>#DIV/0!</v>
      </c>
      <c r="K90" s="18" t="e">
        <f t="shared" si="11"/>
        <v>#DIV/0!</v>
      </c>
      <c r="L90" s="18" t="e">
        <f t="shared" si="11"/>
        <v>#DIV/0!</v>
      </c>
      <c r="M90" s="18" t="e">
        <f t="shared" si="11"/>
        <v>#DIV/0!</v>
      </c>
      <c r="N90" s="18" t="e">
        <f t="shared" si="11"/>
        <v>#DIV/0!</v>
      </c>
      <c r="O90" s="18" t="e">
        <f t="shared" si="11"/>
        <v>#DIV/0!</v>
      </c>
      <c r="P90" s="18" t="e">
        <f t="shared" si="11"/>
        <v>#DIV/0!</v>
      </c>
      <c r="Q90" s="18" t="e">
        <f t="shared" si="11"/>
        <v>#DIV/0!</v>
      </c>
      <c r="R90" s="18" t="e">
        <f t="shared" si="11"/>
        <v>#DIV/0!</v>
      </c>
      <c r="S90" s="18" t="e">
        <f t="shared" si="11"/>
        <v>#DIV/0!</v>
      </c>
      <c r="T90" s="18" t="e">
        <f t="shared" si="11"/>
        <v>#DIV/0!</v>
      </c>
      <c r="U90" s="18" t="e">
        <f t="shared" si="11"/>
        <v>#DIV/0!</v>
      </c>
      <c r="V90" s="82" t="e">
        <f>_xlfn.AGGREGATE(1,6, B90:U90)</f>
        <v>#DIV/0!</v>
      </c>
      <c r="W90" s="6"/>
    </row>
    <row r="91" spans="1:203" s="2" customFormat="1" ht="4.5" customHeight="1" x14ac:dyDescent="0.25">
      <c r="A91" s="37"/>
      <c r="B91" s="3"/>
      <c r="C91" s="3"/>
      <c r="D91" s="3"/>
      <c r="E91" s="3"/>
      <c r="F91" s="3"/>
      <c r="G91" s="3"/>
      <c r="H91" s="3"/>
      <c r="I91" s="3"/>
      <c r="J91" s="3"/>
      <c r="K91" s="3"/>
      <c r="L91" s="3"/>
      <c r="M91" s="3"/>
      <c r="N91" s="3"/>
      <c r="O91" s="3"/>
      <c r="P91" s="3"/>
      <c r="Q91" s="3"/>
      <c r="R91" s="3"/>
      <c r="S91" s="3"/>
      <c r="T91" s="3"/>
      <c r="U91" s="24"/>
      <c r="V91" s="38"/>
      <c r="W91" s="6"/>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4"/>
    </row>
    <row r="92" spans="1:203" s="11" customFormat="1" ht="26.25" customHeight="1" x14ac:dyDescent="0.25">
      <c r="A92" s="41" t="s">
        <v>99</v>
      </c>
      <c r="B92" s="128"/>
      <c r="C92" s="129"/>
      <c r="D92" s="129"/>
      <c r="E92" s="129"/>
      <c r="F92" s="129"/>
      <c r="G92" s="129"/>
      <c r="H92" s="129"/>
      <c r="I92" s="129"/>
      <c r="J92" s="129"/>
      <c r="K92" s="129"/>
      <c r="L92" s="129"/>
      <c r="M92" s="129"/>
      <c r="N92" s="129"/>
      <c r="O92" s="129"/>
      <c r="P92" s="129"/>
      <c r="Q92" s="129"/>
      <c r="R92" s="129"/>
      <c r="S92" s="129"/>
      <c r="T92" s="129"/>
      <c r="U92" s="129"/>
      <c r="V92" s="39"/>
      <c r="W92" s="6"/>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row>
    <row r="93" spans="1:203" x14ac:dyDescent="0.25">
      <c r="A93" s="67" t="s">
        <v>100</v>
      </c>
      <c r="B93" s="54"/>
      <c r="C93" s="55"/>
      <c r="D93" s="55"/>
      <c r="E93" s="55"/>
      <c r="F93" s="55"/>
      <c r="G93" s="55"/>
      <c r="H93" s="55"/>
      <c r="I93" s="55"/>
      <c r="J93" s="55"/>
      <c r="K93" s="55"/>
      <c r="L93" s="55"/>
      <c r="M93" s="55"/>
      <c r="N93" s="55"/>
      <c r="O93" s="55"/>
      <c r="P93" s="55"/>
      <c r="Q93" s="55"/>
      <c r="R93" s="55"/>
      <c r="S93" s="55"/>
      <c r="T93" s="55"/>
      <c r="U93" s="55"/>
      <c r="V93" s="36"/>
      <c r="W93" s="6"/>
    </row>
    <row r="94" spans="1:203" x14ac:dyDescent="0.25">
      <c r="A94" s="50" t="s">
        <v>2</v>
      </c>
      <c r="B94" s="56" t="s">
        <v>42</v>
      </c>
      <c r="C94" s="57"/>
      <c r="D94" s="57"/>
      <c r="E94" s="57"/>
      <c r="F94" s="57"/>
      <c r="G94" s="57"/>
      <c r="H94" s="57"/>
      <c r="I94" s="57"/>
      <c r="J94" s="57"/>
      <c r="K94" s="57"/>
      <c r="L94" s="57"/>
      <c r="M94" s="57"/>
      <c r="N94" s="57"/>
      <c r="O94" s="57"/>
      <c r="P94" s="57"/>
      <c r="Q94" s="57"/>
      <c r="R94" s="57"/>
      <c r="S94" s="57"/>
      <c r="T94" s="57"/>
      <c r="U94" s="58"/>
      <c r="V94" s="59"/>
      <c r="W94" s="6"/>
    </row>
    <row r="95" spans="1:203" x14ac:dyDescent="0.25">
      <c r="A95" s="32" t="s">
        <v>101</v>
      </c>
      <c r="B95" s="104"/>
      <c r="C95" s="104"/>
      <c r="D95" s="104"/>
      <c r="E95" s="104"/>
      <c r="F95" s="104"/>
      <c r="G95" s="104"/>
      <c r="H95" s="104"/>
      <c r="I95" s="104"/>
      <c r="J95" s="104"/>
      <c r="K95" s="104"/>
      <c r="L95" s="104"/>
      <c r="M95" s="104"/>
      <c r="N95" s="104"/>
      <c r="O95" s="104"/>
      <c r="P95" s="104"/>
      <c r="Q95" s="104"/>
      <c r="R95" s="104"/>
      <c r="S95" s="104"/>
      <c r="T95" s="104"/>
      <c r="U95" s="104"/>
      <c r="V95" s="33" t="e">
        <f t="shared" ref="V95:V102" si="12">_xlfn.AGGREGATE(1,6, B95:U95)</f>
        <v>#DIV/0!</v>
      </c>
      <c r="W95" s="6"/>
    </row>
    <row r="96" spans="1:203" s="11" customFormat="1" x14ac:dyDescent="0.25">
      <c r="A96" s="32" t="s">
        <v>102</v>
      </c>
      <c r="B96" s="104"/>
      <c r="C96" s="104"/>
      <c r="D96" s="104"/>
      <c r="E96" s="104"/>
      <c r="F96" s="104"/>
      <c r="G96" s="104"/>
      <c r="H96" s="104"/>
      <c r="I96" s="104"/>
      <c r="J96" s="104"/>
      <c r="K96" s="104"/>
      <c r="L96" s="104"/>
      <c r="M96" s="104"/>
      <c r="N96" s="104"/>
      <c r="O96" s="104"/>
      <c r="P96" s="104"/>
      <c r="Q96" s="104"/>
      <c r="R96" s="104"/>
      <c r="S96" s="104"/>
      <c r="T96" s="104"/>
      <c r="U96" s="104"/>
      <c r="V96" s="33" t="e">
        <f t="shared" si="12"/>
        <v>#DIV/0!</v>
      </c>
      <c r="W96" s="6"/>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row>
    <row r="97" spans="1:202" s="11" customFormat="1" x14ac:dyDescent="0.25">
      <c r="A97" s="32" t="s">
        <v>103</v>
      </c>
      <c r="B97" s="104"/>
      <c r="C97" s="104"/>
      <c r="D97" s="104"/>
      <c r="E97" s="104"/>
      <c r="F97" s="104"/>
      <c r="G97" s="104"/>
      <c r="H97" s="104"/>
      <c r="I97" s="104"/>
      <c r="J97" s="104"/>
      <c r="K97" s="104"/>
      <c r="L97" s="104"/>
      <c r="M97" s="104"/>
      <c r="N97" s="104"/>
      <c r="O97" s="104"/>
      <c r="P97" s="104"/>
      <c r="Q97" s="104"/>
      <c r="R97" s="104"/>
      <c r="S97" s="104"/>
      <c r="T97" s="104"/>
      <c r="U97" s="104"/>
      <c r="V97" s="33" t="e">
        <f t="shared" si="12"/>
        <v>#DIV/0!</v>
      </c>
      <c r="W97" s="6"/>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row>
    <row r="98" spans="1:202" s="11" customFormat="1" x14ac:dyDescent="0.25">
      <c r="A98" s="32" t="s">
        <v>104</v>
      </c>
      <c r="B98" s="104"/>
      <c r="C98" s="104"/>
      <c r="D98" s="104"/>
      <c r="E98" s="104"/>
      <c r="F98" s="104"/>
      <c r="G98" s="104"/>
      <c r="H98" s="104"/>
      <c r="I98" s="104"/>
      <c r="J98" s="104"/>
      <c r="K98" s="104"/>
      <c r="L98" s="104"/>
      <c r="M98" s="104"/>
      <c r="N98" s="104"/>
      <c r="O98" s="104"/>
      <c r="P98" s="104"/>
      <c r="Q98" s="104"/>
      <c r="R98" s="104"/>
      <c r="S98" s="104"/>
      <c r="T98" s="104"/>
      <c r="U98" s="104"/>
      <c r="V98" s="33" t="e">
        <f t="shared" si="12"/>
        <v>#DIV/0!</v>
      </c>
      <c r="W98" s="6"/>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row>
    <row r="99" spans="1:202" x14ac:dyDescent="0.25">
      <c r="A99" s="32" t="s">
        <v>105</v>
      </c>
      <c r="B99" s="104"/>
      <c r="C99" s="104"/>
      <c r="D99" s="104"/>
      <c r="E99" s="104"/>
      <c r="F99" s="104"/>
      <c r="G99" s="104"/>
      <c r="H99" s="104"/>
      <c r="I99" s="104"/>
      <c r="J99" s="104"/>
      <c r="K99" s="104"/>
      <c r="L99" s="104"/>
      <c r="M99" s="104"/>
      <c r="N99" s="104"/>
      <c r="O99" s="104"/>
      <c r="P99" s="104"/>
      <c r="Q99" s="104"/>
      <c r="R99" s="104"/>
      <c r="S99" s="104"/>
      <c r="T99" s="104"/>
      <c r="U99" s="104"/>
      <c r="V99" s="33" t="e">
        <f t="shared" si="12"/>
        <v>#DIV/0!</v>
      </c>
      <c r="W99" s="6"/>
    </row>
    <row r="100" spans="1:202" x14ac:dyDescent="0.25">
      <c r="A100" s="32" t="s">
        <v>106</v>
      </c>
      <c r="B100" s="104"/>
      <c r="C100" s="104"/>
      <c r="D100" s="104"/>
      <c r="E100" s="104"/>
      <c r="F100" s="104"/>
      <c r="G100" s="104"/>
      <c r="H100" s="104"/>
      <c r="I100" s="104"/>
      <c r="J100" s="104"/>
      <c r="K100" s="104"/>
      <c r="L100" s="104"/>
      <c r="M100" s="104"/>
      <c r="N100" s="104"/>
      <c r="O100" s="104"/>
      <c r="P100" s="104"/>
      <c r="Q100" s="104"/>
      <c r="R100" s="104"/>
      <c r="S100" s="104"/>
      <c r="T100" s="104"/>
      <c r="U100" s="104"/>
      <c r="V100" s="33" t="e">
        <f t="shared" si="12"/>
        <v>#DIV/0!</v>
      </c>
      <c r="W100" s="6"/>
    </row>
    <row r="101" spans="1:202" x14ac:dyDescent="0.25">
      <c r="A101" s="32" t="s">
        <v>107</v>
      </c>
      <c r="B101" s="104"/>
      <c r="C101" s="104"/>
      <c r="D101" s="104"/>
      <c r="E101" s="104"/>
      <c r="F101" s="104"/>
      <c r="G101" s="104"/>
      <c r="H101" s="104"/>
      <c r="I101" s="104"/>
      <c r="J101" s="104"/>
      <c r="K101" s="104"/>
      <c r="L101" s="104"/>
      <c r="M101" s="104"/>
      <c r="N101" s="104"/>
      <c r="O101" s="104"/>
      <c r="P101" s="104"/>
      <c r="Q101" s="104"/>
      <c r="R101" s="104"/>
      <c r="S101" s="104"/>
      <c r="T101" s="104"/>
      <c r="U101" s="104"/>
      <c r="V101" s="33" t="e">
        <f t="shared" si="12"/>
        <v>#DIV/0!</v>
      </c>
      <c r="W101" s="6"/>
    </row>
    <row r="102" spans="1:202" x14ac:dyDescent="0.25">
      <c r="A102" s="32" t="s">
        <v>108</v>
      </c>
      <c r="B102" s="104"/>
      <c r="C102" s="104"/>
      <c r="D102" s="104"/>
      <c r="E102" s="104"/>
      <c r="F102" s="104"/>
      <c r="G102" s="104"/>
      <c r="H102" s="104"/>
      <c r="I102" s="104"/>
      <c r="J102" s="104"/>
      <c r="K102" s="104"/>
      <c r="L102" s="104"/>
      <c r="M102" s="104"/>
      <c r="N102" s="104"/>
      <c r="O102" s="104"/>
      <c r="P102" s="104"/>
      <c r="Q102" s="104"/>
      <c r="R102" s="104"/>
      <c r="S102" s="104"/>
      <c r="T102" s="104"/>
      <c r="U102" s="104"/>
      <c r="V102" s="33" t="e">
        <f t="shared" si="12"/>
        <v>#DIV/0!</v>
      </c>
      <c r="W102" s="6"/>
    </row>
    <row r="103" spans="1:202" x14ac:dyDescent="0.25">
      <c r="A103" s="50" t="s">
        <v>109</v>
      </c>
      <c r="B103" s="51" t="s">
        <v>42</v>
      </c>
      <c r="C103" s="52"/>
      <c r="D103" s="52"/>
      <c r="E103" s="52"/>
      <c r="F103" s="52"/>
      <c r="G103" s="52"/>
      <c r="H103" s="52"/>
      <c r="I103" s="52"/>
      <c r="J103" s="52"/>
      <c r="K103" s="52"/>
      <c r="L103" s="52"/>
      <c r="M103" s="52"/>
      <c r="N103" s="52"/>
      <c r="O103" s="52"/>
      <c r="P103" s="52"/>
      <c r="Q103" s="52"/>
      <c r="R103" s="52"/>
      <c r="S103" s="52"/>
      <c r="T103" s="52"/>
      <c r="U103" s="52"/>
      <c r="V103" s="53"/>
      <c r="W103" s="6"/>
    </row>
    <row r="104" spans="1:202" x14ac:dyDescent="0.25">
      <c r="A104" s="32" t="s">
        <v>110</v>
      </c>
      <c r="B104" s="104"/>
      <c r="C104" s="104"/>
      <c r="D104" s="104"/>
      <c r="E104" s="104"/>
      <c r="F104" s="104"/>
      <c r="G104" s="104"/>
      <c r="H104" s="104"/>
      <c r="I104" s="104"/>
      <c r="J104" s="104"/>
      <c r="K104" s="104"/>
      <c r="L104" s="104"/>
      <c r="M104" s="104"/>
      <c r="N104" s="104"/>
      <c r="O104" s="104"/>
      <c r="P104" s="104"/>
      <c r="Q104" s="104"/>
      <c r="R104" s="104"/>
      <c r="S104" s="104"/>
      <c r="T104" s="104"/>
      <c r="U104" s="104"/>
      <c r="V104" s="33" t="e">
        <f t="shared" ref="V104:V110" si="13">_xlfn.AGGREGATE(1,6, B104:U104)</f>
        <v>#DIV/0!</v>
      </c>
      <c r="W104" s="6"/>
    </row>
    <row r="105" spans="1:202" x14ac:dyDescent="0.25">
      <c r="A105" s="32" t="s">
        <v>111</v>
      </c>
      <c r="B105" s="104"/>
      <c r="C105" s="104"/>
      <c r="D105" s="104"/>
      <c r="E105" s="104"/>
      <c r="F105" s="104"/>
      <c r="G105" s="104"/>
      <c r="H105" s="104"/>
      <c r="I105" s="104"/>
      <c r="J105" s="104"/>
      <c r="K105" s="104"/>
      <c r="L105" s="104"/>
      <c r="M105" s="104"/>
      <c r="N105" s="104"/>
      <c r="O105" s="104"/>
      <c r="P105" s="104"/>
      <c r="Q105" s="104"/>
      <c r="R105" s="104"/>
      <c r="S105" s="104"/>
      <c r="T105" s="104"/>
      <c r="U105" s="104"/>
      <c r="V105" s="33" t="e">
        <f t="shared" si="13"/>
        <v>#DIV/0!</v>
      </c>
      <c r="W105" s="6"/>
    </row>
    <row r="106" spans="1:202" s="11" customFormat="1" x14ac:dyDescent="0.25">
      <c r="A106" s="32" t="s">
        <v>112</v>
      </c>
      <c r="B106" s="104"/>
      <c r="C106" s="104"/>
      <c r="D106" s="104"/>
      <c r="E106" s="104"/>
      <c r="F106" s="104"/>
      <c r="G106" s="104"/>
      <c r="H106" s="104"/>
      <c r="I106" s="104"/>
      <c r="J106" s="104"/>
      <c r="K106" s="104"/>
      <c r="L106" s="104"/>
      <c r="M106" s="104"/>
      <c r="N106" s="104"/>
      <c r="O106" s="104"/>
      <c r="P106" s="104"/>
      <c r="Q106" s="104"/>
      <c r="R106" s="104"/>
      <c r="S106" s="104"/>
      <c r="T106" s="104"/>
      <c r="U106" s="104"/>
      <c r="V106" s="33" t="e">
        <f>_xlfn.AGGREGATE(1,6, B106:U106)</f>
        <v>#DIV/0!</v>
      </c>
      <c r="W106" s="6"/>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row>
    <row r="107" spans="1:202" x14ac:dyDescent="0.25">
      <c r="A107" s="32" t="s">
        <v>113</v>
      </c>
      <c r="B107" s="104"/>
      <c r="C107" s="104"/>
      <c r="D107" s="104"/>
      <c r="E107" s="104"/>
      <c r="F107" s="104"/>
      <c r="G107" s="104"/>
      <c r="H107" s="104"/>
      <c r="I107" s="104"/>
      <c r="J107" s="104"/>
      <c r="K107" s="104"/>
      <c r="L107" s="104"/>
      <c r="M107" s="104"/>
      <c r="N107" s="104"/>
      <c r="O107" s="104"/>
      <c r="P107" s="104"/>
      <c r="Q107" s="104"/>
      <c r="R107" s="104"/>
      <c r="S107" s="104"/>
      <c r="T107" s="104"/>
      <c r="U107" s="104"/>
      <c r="V107" s="33" t="e">
        <f t="shared" si="13"/>
        <v>#DIV/0!</v>
      </c>
      <c r="W107" s="6"/>
    </row>
    <row r="108" spans="1:202" x14ac:dyDescent="0.25">
      <c r="A108" s="32" t="s">
        <v>114</v>
      </c>
      <c r="B108" s="104"/>
      <c r="C108" s="104"/>
      <c r="D108" s="104"/>
      <c r="E108" s="104"/>
      <c r="F108" s="104"/>
      <c r="G108" s="104"/>
      <c r="H108" s="104"/>
      <c r="I108" s="104"/>
      <c r="J108" s="104"/>
      <c r="K108" s="104"/>
      <c r="L108" s="104"/>
      <c r="M108" s="104"/>
      <c r="N108" s="104"/>
      <c r="O108" s="104"/>
      <c r="P108" s="104"/>
      <c r="Q108" s="104"/>
      <c r="R108" s="104"/>
      <c r="S108" s="104"/>
      <c r="T108" s="104"/>
      <c r="U108" s="104"/>
      <c r="V108" s="33" t="e">
        <f t="shared" si="13"/>
        <v>#DIV/0!</v>
      </c>
      <c r="W108" s="6"/>
    </row>
    <row r="109" spans="1:202" x14ac:dyDescent="0.25">
      <c r="A109" s="32" t="s">
        <v>115</v>
      </c>
      <c r="B109" s="104"/>
      <c r="C109" s="104"/>
      <c r="D109" s="104"/>
      <c r="E109" s="104"/>
      <c r="F109" s="104"/>
      <c r="G109" s="104"/>
      <c r="H109" s="104"/>
      <c r="I109" s="104"/>
      <c r="J109" s="104"/>
      <c r="K109" s="104"/>
      <c r="L109" s="104"/>
      <c r="M109" s="104"/>
      <c r="N109" s="104"/>
      <c r="O109" s="104"/>
      <c r="P109" s="104"/>
      <c r="Q109" s="104"/>
      <c r="R109" s="104"/>
      <c r="S109" s="104"/>
      <c r="T109" s="104"/>
      <c r="U109" s="104"/>
      <c r="V109" s="33" t="e">
        <f t="shared" si="13"/>
        <v>#DIV/0!</v>
      </c>
      <c r="W109" s="6"/>
    </row>
    <row r="110" spans="1:202" x14ac:dyDescent="0.25">
      <c r="A110" s="32" t="s">
        <v>116</v>
      </c>
      <c r="B110" s="104"/>
      <c r="C110" s="104"/>
      <c r="D110" s="104"/>
      <c r="E110" s="104"/>
      <c r="F110" s="104"/>
      <c r="G110" s="104"/>
      <c r="H110" s="104"/>
      <c r="I110" s="104"/>
      <c r="J110" s="104"/>
      <c r="K110" s="104"/>
      <c r="L110" s="104"/>
      <c r="M110" s="104"/>
      <c r="N110" s="104"/>
      <c r="O110" s="104"/>
      <c r="P110" s="104"/>
      <c r="Q110" s="104"/>
      <c r="R110" s="104"/>
      <c r="S110" s="104"/>
      <c r="T110" s="104"/>
      <c r="U110" s="104"/>
      <c r="V110" s="33" t="e">
        <f t="shared" si="13"/>
        <v>#DIV/0!</v>
      </c>
      <c r="W110" s="6"/>
    </row>
    <row r="111" spans="1:202" s="11" customFormat="1" x14ac:dyDescent="0.25">
      <c r="A111" s="50" t="s">
        <v>117</v>
      </c>
      <c r="B111" s="51" t="s">
        <v>41</v>
      </c>
      <c r="C111" s="52"/>
      <c r="D111" s="52"/>
      <c r="E111" s="52"/>
      <c r="F111" s="52"/>
      <c r="G111" s="52"/>
      <c r="H111" s="52"/>
      <c r="I111" s="52"/>
      <c r="J111" s="52"/>
      <c r="K111" s="52"/>
      <c r="L111" s="52"/>
      <c r="M111" s="52"/>
      <c r="N111" s="52"/>
      <c r="O111" s="52"/>
      <c r="P111" s="52"/>
      <c r="Q111" s="52"/>
      <c r="R111" s="52"/>
      <c r="S111" s="52"/>
      <c r="T111" s="52"/>
      <c r="U111" s="52"/>
      <c r="V111" s="53"/>
      <c r="W111" s="6"/>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row>
    <row r="112" spans="1:202" s="11" customFormat="1" x14ac:dyDescent="0.25">
      <c r="A112" s="32" t="s">
        <v>143</v>
      </c>
      <c r="B112" s="104"/>
      <c r="C112" s="104"/>
      <c r="D112" s="104"/>
      <c r="E112" s="104"/>
      <c r="F112" s="104"/>
      <c r="G112" s="104"/>
      <c r="H112" s="104"/>
      <c r="I112" s="104"/>
      <c r="J112" s="104"/>
      <c r="K112" s="104"/>
      <c r="L112" s="104"/>
      <c r="M112" s="104"/>
      <c r="N112" s="104"/>
      <c r="O112" s="104"/>
      <c r="P112" s="104"/>
      <c r="Q112" s="104"/>
      <c r="R112" s="104"/>
      <c r="S112" s="104"/>
      <c r="T112" s="104"/>
      <c r="U112" s="104"/>
      <c r="V112" s="33" t="e">
        <f t="shared" ref="V112:V114" si="14">_xlfn.AGGREGATE(1,6, B112:U112)</f>
        <v>#DIV/0!</v>
      </c>
      <c r="W112" s="6"/>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row>
    <row r="113" spans="1:203" s="11" customFormat="1" x14ac:dyDescent="0.25">
      <c r="A113" s="32" t="s">
        <v>118</v>
      </c>
      <c r="B113" s="104"/>
      <c r="C113" s="104"/>
      <c r="D113" s="104"/>
      <c r="E113" s="104"/>
      <c r="F113" s="104"/>
      <c r="G113" s="104"/>
      <c r="H113" s="104"/>
      <c r="I113" s="104"/>
      <c r="J113" s="104"/>
      <c r="K113" s="104"/>
      <c r="L113" s="104"/>
      <c r="M113" s="104"/>
      <c r="N113" s="104"/>
      <c r="O113" s="104"/>
      <c r="P113" s="104"/>
      <c r="Q113" s="104"/>
      <c r="R113" s="104"/>
      <c r="S113" s="104"/>
      <c r="T113" s="104"/>
      <c r="U113" s="104"/>
      <c r="V113" s="33" t="e">
        <f t="shared" si="14"/>
        <v>#DIV/0!</v>
      </c>
      <c r="W113" s="6"/>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row>
    <row r="114" spans="1:203" s="11" customFormat="1" x14ac:dyDescent="0.25">
      <c r="A114" s="32" t="s">
        <v>119</v>
      </c>
      <c r="B114" s="104"/>
      <c r="C114" s="104"/>
      <c r="D114" s="104"/>
      <c r="E114" s="104"/>
      <c r="F114" s="104"/>
      <c r="G114" s="104"/>
      <c r="H114" s="104"/>
      <c r="I114" s="104"/>
      <c r="J114" s="104"/>
      <c r="K114" s="104"/>
      <c r="L114" s="104"/>
      <c r="M114" s="104"/>
      <c r="N114" s="104"/>
      <c r="O114" s="104"/>
      <c r="P114" s="104"/>
      <c r="Q114" s="104"/>
      <c r="R114" s="104"/>
      <c r="S114" s="104"/>
      <c r="T114" s="104"/>
      <c r="U114" s="104"/>
      <c r="V114" s="33" t="e">
        <f t="shared" si="14"/>
        <v>#DIV/0!</v>
      </c>
      <c r="W114" s="6"/>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row>
    <row r="115" spans="1:203" s="11" customFormat="1" x14ac:dyDescent="0.25">
      <c r="A115" s="32" t="s">
        <v>120</v>
      </c>
      <c r="B115" s="104"/>
      <c r="C115" s="104"/>
      <c r="D115" s="104"/>
      <c r="E115" s="104"/>
      <c r="F115" s="104"/>
      <c r="G115" s="104"/>
      <c r="H115" s="104"/>
      <c r="I115" s="104"/>
      <c r="J115" s="104"/>
      <c r="K115" s="104"/>
      <c r="L115" s="104"/>
      <c r="M115" s="104"/>
      <c r="N115" s="104"/>
      <c r="O115" s="104"/>
      <c r="P115" s="104"/>
      <c r="Q115" s="104"/>
      <c r="R115" s="104"/>
      <c r="S115" s="104"/>
      <c r="T115" s="104"/>
      <c r="U115" s="106"/>
      <c r="V115" s="33" t="e">
        <f>_xlfn.AGGREGATE(1,6, B115:U115)</f>
        <v>#DIV/0!</v>
      </c>
      <c r="W115" s="6"/>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row>
    <row r="116" spans="1:203" s="11" customFormat="1" x14ac:dyDescent="0.25">
      <c r="A116" s="32" t="s">
        <v>172</v>
      </c>
      <c r="B116" s="104"/>
      <c r="C116" s="104"/>
      <c r="D116" s="104"/>
      <c r="E116" s="104"/>
      <c r="F116" s="104"/>
      <c r="G116" s="104"/>
      <c r="H116" s="104"/>
      <c r="I116" s="104"/>
      <c r="J116" s="104"/>
      <c r="K116" s="104"/>
      <c r="L116" s="104"/>
      <c r="M116" s="104"/>
      <c r="N116" s="104"/>
      <c r="O116" s="104"/>
      <c r="P116" s="104"/>
      <c r="Q116" s="104"/>
      <c r="R116" s="104"/>
      <c r="S116" s="104"/>
      <c r="T116" s="104"/>
      <c r="U116" s="104"/>
      <c r="V116" s="33" t="e">
        <f>_xlfn.AGGREGATE(1,6, B116:U116)</f>
        <v>#DIV/0!</v>
      </c>
      <c r="W116" s="6"/>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row>
    <row r="117" spans="1:203" s="11" customFormat="1" x14ac:dyDescent="0.25">
      <c r="A117" s="32" t="s">
        <v>162</v>
      </c>
      <c r="B117" s="104"/>
      <c r="C117" s="104"/>
      <c r="D117" s="104"/>
      <c r="E117" s="104"/>
      <c r="F117" s="104"/>
      <c r="G117" s="104"/>
      <c r="H117" s="104"/>
      <c r="I117" s="104"/>
      <c r="J117" s="104"/>
      <c r="K117" s="104"/>
      <c r="L117" s="104"/>
      <c r="M117" s="104"/>
      <c r="N117" s="104"/>
      <c r="O117" s="104"/>
      <c r="P117" s="104"/>
      <c r="Q117" s="104"/>
      <c r="R117" s="104"/>
      <c r="S117" s="104"/>
      <c r="T117" s="104"/>
      <c r="U117" s="104"/>
      <c r="V117" s="33" t="e">
        <f>_xlfn.AGGREGATE(1,6, B117:U117)</f>
        <v>#DIV/0!</v>
      </c>
      <c r="W117" s="6"/>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row>
    <row r="118" spans="1:203" s="11" customFormat="1" x14ac:dyDescent="0.25">
      <c r="A118" s="30" t="s">
        <v>121</v>
      </c>
      <c r="B118" s="111"/>
      <c r="C118" s="111"/>
      <c r="D118" s="111"/>
      <c r="E118" s="111"/>
      <c r="F118" s="111"/>
      <c r="G118" s="111"/>
      <c r="H118" s="111"/>
      <c r="I118" s="111"/>
      <c r="J118" s="111"/>
      <c r="K118" s="111"/>
      <c r="L118" s="111"/>
      <c r="M118" s="111"/>
      <c r="N118" s="111"/>
      <c r="O118" s="111"/>
      <c r="P118" s="111"/>
      <c r="Q118" s="111"/>
      <c r="R118" s="111"/>
      <c r="S118" s="111"/>
      <c r="T118" s="111"/>
      <c r="U118" s="111"/>
      <c r="V118" s="36"/>
      <c r="W118" s="6"/>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row>
    <row r="119" spans="1:203" s="11" customFormat="1" x14ac:dyDescent="0.25">
      <c r="A119" s="32" t="s">
        <v>173</v>
      </c>
      <c r="B119" s="104"/>
      <c r="C119" s="104"/>
      <c r="D119" s="104"/>
      <c r="E119" s="104"/>
      <c r="F119" s="104"/>
      <c r="G119" s="104"/>
      <c r="H119" s="104"/>
      <c r="I119" s="104"/>
      <c r="J119" s="104"/>
      <c r="K119" s="104"/>
      <c r="L119" s="104"/>
      <c r="M119" s="104"/>
      <c r="N119" s="104"/>
      <c r="O119" s="104"/>
      <c r="P119" s="104"/>
      <c r="Q119" s="104"/>
      <c r="R119" s="104"/>
      <c r="S119" s="104"/>
      <c r="T119" s="104"/>
      <c r="U119" s="104"/>
      <c r="V119" s="33" t="e">
        <f t="shared" ref="V119:V121" si="15">_xlfn.AGGREGATE(1,6, B119:U119)</f>
        <v>#DIV/0!</v>
      </c>
      <c r="W119" s="6"/>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row>
    <row r="120" spans="1:203" s="11" customFormat="1" x14ac:dyDescent="0.25">
      <c r="A120" s="32" t="s">
        <v>174</v>
      </c>
      <c r="B120" s="104"/>
      <c r="C120" s="104"/>
      <c r="D120" s="104"/>
      <c r="E120" s="104"/>
      <c r="F120" s="104"/>
      <c r="G120" s="104"/>
      <c r="H120" s="104"/>
      <c r="I120" s="104"/>
      <c r="J120" s="104"/>
      <c r="K120" s="104"/>
      <c r="L120" s="104"/>
      <c r="M120" s="104"/>
      <c r="N120" s="104"/>
      <c r="O120" s="104"/>
      <c r="P120" s="104"/>
      <c r="Q120" s="104"/>
      <c r="R120" s="104"/>
      <c r="S120" s="104"/>
      <c r="T120" s="104"/>
      <c r="U120" s="104"/>
      <c r="V120" s="33" t="e">
        <f>_xlfn.AGGREGATE(1,6, B120:U120)</f>
        <v>#DIV/0!</v>
      </c>
      <c r="W120" s="6"/>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row>
    <row r="121" spans="1:203" s="11" customFormat="1" x14ac:dyDescent="0.25">
      <c r="A121" s="32" t="s">
        <v>175</v>
      </c>
      <c r="B121" s="104"/>
      <c r="C121" s="104"/>
      <c r="D121" s="104"/>
      <c r="E121" s="104"/>
      <c r="F121" s="104"/>
      <c r="G121" s="104"/>
      <c r="H121" s="104"/>
      <c r="I121" s="104"/>
      <c r="J121" s="104"/>
      <c r="K121" s="104"/>
      <c r="L121" s="104"/>
      <c r="M121" s="104"/>
      <c r="N121" s="104"/>
      <c r="O121" s="104"/>
      <c r="P121" s="104"/>
      <c r="Q121" s="104"/>
      <c r="R121" s="104"/>
      <c r="S121" s="104"/>
      <c r="T121" s="104"/>
      <c r="U121" s="104"/>
      <c r="V121" s="33" t="e">
        <f t="shared" si="15"/>
        <v>#DIV/0!</v>
      </c>
      <c r="W121" s="6"/>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row>
    <row r="122" spans="1:203" s="11" customFormat="1" x14ac:dyDescent="0.25">
      <c r="A122" s="30" t="s">
        <v>122</v>
      </c>
      <c r="B122" s="111"/>
      <c r="C122" s="111"/>
      <c r="D122" s="111"/>
      <c r="E122" s="111"/>
      <c r="F122" s="111"/>
      <c r="G122" s="111"/>
      <c r="H122" s="111"/>
      <c r="I122" s="111"/>
      <c r="J122" s="111"/>
      <c r="K122" s="111"/>
      <c r="L122" s="111"/>
      <c r="M122" s="111"/>
      <c r="N122" s="111"/>
      <c r="O122" s="111"/>
      <c r="P122" s="111"/>
      <c r="Q122" s="111"/>
      <c r="R122" s="111"/>
      <c r="S122" s="111"/>
      <c r="T122" s="111"/>
      <c r="U122" s="111"/>
      <c r="V122" s="36"/>
      <c r="W122" s="6"/>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row>
    <row r="123" spans="1:203" s="11" customFormat="1" x14ac:dyDescent="0.25">
      <c r="A123" s="32" t="s">
        <v>168</v>
      </c>
      <c r="B123" s="104"/>
      <c r="C123" s="104"/>
      <c r="D123" s="104"/>
      <c r="E123" s="104"/>
      <c r="F123" s="104"/>
      <c r="G123" s="104"/>
      <c r="H123" s="104"/>
      <c r="I123" s="104"/>
      <c r="J123" s="104"/>
      <c r="K123" s="104"/>
      <c r="L123" s="104"/>
      <c r="M123" s="104"/>
      <c r="N123" s="104"/>
      <c r="O123" s="104"/>
      <c r="P123" s="104"/>
      <c r="Q123" s="104"/>
      <c r="R123" s="104"/>
      <c r="S123" s="104"/>
      <c r="T123" s="104"/>
      <c r="U123" s="106"/>
      <c r="V123" s="33" t="e">
        <f t="shared" ref="V123:V125" si="16">_xlfn.AGGREGATE(1,6, B123:U123)</f>
        <v>#DIV/0!</v>
      </c>
      <c r="W123" s="6"/>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row>
    <row r="124" spans="1:203" s="11" customFormat="1" x14ac:dyDescent="0.25">
      <c r="A124" s="32" t="s">
        <v>169</v>
      </c>
      <c r="B124" s="104"/>
      <c r="C124" s="104"/>
      <c r="D124" s="104"/>
      <c r="E124" s="104"/>
      <c r="F124" s="104"/>
      <c r="G124" s="104"/>
      <c r="H124" s="104"/>
      <c r="I124" s="104"/>
      <c r="J124" s="104"/>
      <c r="K124" s="104"/>
      <c r="L124" s="104"/>
      <c r="M124" s="104"/>
      <c r="N124" s="104"/>
      <c r="O124" s="104"/>
      <c r="P124" s="104"/>
      <c r="Q124" s="104"/>
      <c r="R124" s="104"/>
      <c r="S124" s="104"/>
      <c r="T124" s="104"/>
      <c r="U124" s="106"/>
      <c r="V124" s="33" t="e">
        <f t="shared" si="16"/>
        <v>#DIV/0!</v>
      </c>
      <c r="W124" s="6"/>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row>
    <row r="125" spans="1:203" s="11" customFormat="1" x14ac:dyDescent="0.25">
      <c r="A125" s="32" t="s">
        <v>212</v>
      </c>
      <c r="B125" s="104"/>
      <c r="C125" s="104"/>
      <c r="D125" s="104"/>
      <c r="E125" s="104"/>
      <c r="F125" s="104"/>
      <c r="G125" s="104"/>
      <c r="H125" s="104"/>
      <c r="I125" s="104"/>
      <c r="J125" s="104"/>
      <c r="K125" s="104"/>
      <c r="L125" s="104"/>
      <c r="M125" s="104"/>
      <c r="N125" s="104"/>
      <c r="O125" s="104"/>
      <c r="P125" s="104"/>
      <c r="Q125" s="104"/>
      <c r="R125" s="104"/>
      <c r="S125" s="104"/>
      <c r="T125" s="104"/>
      <c r="U125" s="104"/>
      <c r="V125" s="33" t="e">
        <f t="shared" si="16"/>
        <v>#DIV/0!</v>
      </c>
      <c r="W125" s="6"/>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row>
    <row r="126" spans="1:203" ht="15.75" thickBot="1" x14ac:dyDescent="0.3">
      <c r="A126" s="34" t="s">
        <v>38</v>
      </c>
      <c r="B126" s="18" t="e">
        <f xml:space="preserve"> _xlfn.AGGREGATE(1,6,B94:B125)</f>
        <v>#DIV/0!</v>
      </c>
      <c r="C126" s="18" t="e">
        <f t="shared" ref="C126:T126" si="17" xml:space="preserve"> _xlfn.AGGREGATE(1,6,C94:C125)</f>
        <v>#DIV/0!</v>
      </c>
      <c r="D126" s="18" t="e">
        <f t="shared" si="17"/>
        <v>#DIV/0!</v>
      </c>
      <c r="E126" s="18" t="e">
        <f t="shared" si="17"/>
        <v>#DIV/0!</v>
      </c>
      <c r="F126" s="18" t="e">
        <f t="shared" si="17"/>
        <v>#DIV/0!</v>
      </c>
      <c r="G126" s="18" t="e">
        <f t="shared" si="17"/>
        <v>#DIV/0!</v>
      </c>
      <c r="H126" s="18" t="e">
        <f t="shared" si="17"/>
        <v>#DIV/0!</v>
      </c>
      <c r="I126" s="18" t="e">
        <f xml:space="preserve"> _xlfn.AGGREGATE(1,6,I94:I125)</f>
        <v>#DIV/0!</v>
      </c>
      <c r="J126" s="18" t="e">
        <f t="shared" si="17"/>
        <v>#DIV/0!</v>
      </c>
      <c r="K126" s="18" t="e">
        <f t="shared" si="17"/>
        <v>#DIV/0!</v>
      </c>
      <c r="L126" s="18" t="e">
        <f t="shared" si="17"/>
        <v>#DIV/0!</v>
      </c>
      <c r="M126" s="18" t="e">
        <f t="shared" si="17"/>
        <v>#DIV/0!</v>
      </c>
      <c r="N126" s="18" t="e">
        <f t="shared" si="17"/>
        <v>#DIV/0!</v>
      </c>
      <c r="O126" s="18" t="e">
        <f t="shared" si="17"/>
        <v>#DIV/0!</v>
      </c>
      <c r="P126" s="18" t="e">
        <f t="shared" si="17"/>
        <v>#DIV/0!</v>
      </c>
      <c r="Q126" s="18" t="e">
        <f t="shared" si="17"/>
        <v>#DIV/0!</v>
      </c>
      <c r="R126" s="18" t="e">
        <f xml:space="preserve"> _xlfn.AGGREGATE(1,6,R94:R125)</f>
        <v>#DIV/0!</v>
      </c>
      <c r="S126" s="18" t="e">
        <f t="shared" si="17"/>
        <v>#DIV/0!</v>
      </c>
      <c r="T126" s="18" t="e">
        <f t="shared" si="17"/>
        <v>#DIV/0!</v>
      </c>
      <c r="U126" s="23" t="e">
        <f xml:space="preserve"> _xlfn.AGGREGATE(1,6,U94:U125)</f>
        <v>#DIV/0!</v>
      </c>
      <c r="V126" s="82" t="e">
        <f>_xlfn.AGGREGATE(1,6, B126:U126)</f>
        <v>#DIV/0!</v>
      </c>
      <c r="W126" s="6"/>
    </row>
    <row r="127" spans="1:203" s="2" customFormat="1" ht="4.5" customHeight="1" x14ac:dyDescent="0.25">
      <c r="A127" s="37"/>
      <c r="B127" s="3"/>
      <c r="C127" s="3"/>
      <c r="D127" s="3"/>
      <c r="E127" s="3"/>
      <c r="F127" s="3"/>
      <c r="G127" s="3"/>
      <c r="H127" s="3"/>
      <c r="I127" s="3"/>
      <c r="J127" s="3"/>
      <c r="K127" s="3"/>
      <c r="L127" s="3"/>
      <c r="M127" s="3"/>
      <c r="N127" s="3"/>
      <c r="O127" s="3"/>
      <c r="P127" s="3"/>
      <c r="Q127" s="3"/>
      <c r="R127" s="3"/>
      <c r="S127" s="3"/>
      <c r="T127" s="3"/>
      <c r="U127" s="24"/>
      <c r="V127" s="38"/>
      <c r="W127" s="6"/>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4"/>
    </row>
    <row r="128" spans="1:203" ht="26.25" customHeight="1" x14ac:dyDescent="0.25">
      <c r="A128" s="28" t="s">
        <v>3</v>
      </c>
      <c r="B128" s="112" t="s">
        <v>4</v>
      </c>
      <c r="C128" s="113"/>
      <c r="D128" s="113"/>
      <c r="E128" s="113"/>
      <c r="F128" s="113"/>
      <c r="G128" s="113"/>
      <c r="H128" s="113"/>
      <c r="I128" s="113"/>
      <c r="J128" s="113"/>
      <c r="K128" s="113"/>
      <c r="L128" s="113"/>
      <c r="M128" s="113"/>
      <c r="N128" s="113"/>
      <c r="O128" s="113"/>
      <c r="P128" s="113"/>
      <c r="Q128" s="113"/>
      <c r="R128" s="113"/>
      <c r="S128" s="113"/>
      <c r="T128" s="113"/>
      <c r="U128" s="113"/>
      <c r="V128" s="39"/>
      <c r="W128" s="6"/>
    </row>
    <row r="129" spans="1:202" x14ac:dyDescent="0.25">
      <c r="A129" s="30" t="s">
        <v>123</v>
      </c>
      <c r="B129" s="111" t="s">
        <v>1</v>
      </c>
      <c r="C129" s="111"/>
      <c r="D129" s="111"/>
      <c r="E129" s="111"/>
      <c r="F129" s="111"/>
      <c r="G129" s="111"/>
      <c r="H129" s="111"/>
      <c r="I129" s="111"/>
      <c r="J129" s="111"/>
      <c r="K129" s="111"/>
      <c r="L129" s="111"/>
      <c r="M129" s="111"/>
      <c r="N129" s="111"/>
      <c r="O129" s="111"/>
      <c r="P129" s="111"/>
      <c r="Q129" s="111"/>
      <c r="R129" s="111"/>
      <c r="S129" s="111"/>
      <c r="T129" s="111"/>
      <c r="U129" s="111"/>
      <c r="V129" s="36"/>
      <c r="W129" s="6"/>
    </row>
    <row r="130" spans="1:202" x14ac:dyDescent="0.25">
      <c r="A130" s="32" t="s">
        <v>135</v>
      </c>
      <c r="B130" s="104"/>
      <c r="C130" s="104"/>
      <c r="D130" s="104"/>
      <c r="E130" s="104"/>
      <c r="F130" s="104"/>
      <c r="G130" s="104"/>
      <c r="H130" s="104"/>
      <c r="I130" s="104"/>
      <c r="J130" s="104"/>
      <c r="K130" s="104"/>
      <c r="L130" s="104"/>
      <c r="M130" s="104"/>
      <c r="N130" s="104"/>
      <c r="O130" s="104"/>
      <c r="P130" s="104"/>
      <c r="Q130" s="104"/>
      <c r="R130" s="104"/>
      <c r="S130" s="104"/>
      <c r="T130" s="104"/>
      <c r="U130" s="104"/>
      <c r="V130" s="33" t="e">
        <f t="shared" ref="V130:V132" si="18">_xlfn.AGGREGATE(1,6, B130:U130)</f>
        <v>#DIV/0!</v>
      </c>
      <c r="W130" s="6"/>
    </row>
    <row r="131" spans="1:202" x14ac:dyDescent="0.25">
      <c r="A131" s="32" t="s">
        <v>124</v>
      </c>
      <c r="B131" s="104"/>
      <c r="C131" s="104"/>
      <c r="D131" s="104"/>
      <c r="E131" s="104"/>
      <c r="F131" s="104"/>
      <c r="G131" s="104"/>
      <c r="H131" s="104"/>
      <c r="I131" s="104"/>
      <c r="J131" s="104"/>
      <c r="K131" s="104"/>
      <c r="L131" s="104"/>
      <c r="M131" s="104"/>
      <c r="N131" s="104"/>
      <c r="O131" s="104"/>
      <c r="P131" s="104"/>
      <c r="Q131" s="104"/>
      <c r="R131" s="104"/>
      <c r="S131" s="104"/>
      <c r="T131" s="104"/>
      <c r="U131" s="104"/>
      <c r="V131" s="33" t="e">
        <f t="shared" si="18"/>
        <v>#DIV/0!</v>
      </c>
      <c r="W131" s="6"/>
    </row>
    <row r="132" spans="1:202" x14ac:dyDescent="0.25">
      <c r="A132" s="32" t="s">
        <v>125</v>
      </c>
      <c r="B132" s="104"/>
      <c r="C132" s="104"/>
      <c r="D132" s="104"/>
      <c r="E132" s="104"/>
      <c r="F132" s="104"/>
      <c r="G132" s="104"/>
      <c r="H132" s="104"/>
      <c r="I132" s="104"/>
      <c r="J132" s="104"/>
      <c r="K132" s="104"/>
      <c r="L132" s="104"/>
      <c r="M132" s="104"/>
      <c r="N132" s="104"/>
      <c r="O132" s="104"/>
      <c r="P132" s="104"/>
      <c r="Q132" s="104"/>
      <c r="R132" s="104"/>
      <c r="S132" s="104"/>
      <c r="T132" s="104"/>
      <c r="U132" s="104"/>
      <c r="V132" s="33" t="e">
        <f t="shared" si="18"/>
        <v>#DIV/0!</v>
      </c>
      <c r="W132" s="6"/>
    </row>
    <row r="133" spans="1:202" x14ac:dyDescent="0.25">
      <c r="A133" s="30" t="s">
        <v>126</v>
      </c>
      <c r="B133" s="111" t="s">
        <v>1</v>
      </c>
      <c r="C133" s="111"/>
      <c r="D133" s="111"/>
      <c r="E133" s="111"/>
      <c r="F133" s="111"/>
      <c r="G133" s="111"/>
      <c r="H133" s="111"/>
      <c r="I133" s="111"/>
      <c r="J133" s="111"/>
      <c r="K133" s="111"/>
      <c r="L133" s="111"/>
      <c r="M133" s="111"/>
      <c r="N133" s="111"/>
      <c r="O133" s="111"/>
      <c r="P133" s="111"/>
      <c r="Q133" s="111"/>
      <c r="R133" s="111"/>
      <c r="S133" s="111"/>
      <c r="T133" s="111"/>
      <c r="U133" s="111"/>
      <c r="V133" s="36"/>
      <c r="W133" s="6"/>
    </row>
    <row r="134" spans="1:202" s="11" customFormat="1" x14ac:dyDescent="0.25">
      <c r="A134" s="110" t="s">
        <v>213</v>
      </c>
      <c r="B134" s="109"/>
      <c r="C134" s="109"/>
      <c r="D134" s="109"/>
      <c r="E134" s="109"/>
      <c r="F134" s="109"/>
      <c r="G134" s="109"/>
      <c r="H134" s="109"/>
      <c r="I134" s="109"/>
      <c r="J134" s="109"/>
      <c r="K134" s="109"/>
      <c r="L134" s="109"/>
      <c r="M134" s="109"/>
      <c r="N134" s="109"/>
      <c r="O134" s="109"/>
      <c r="P134" s="109"/>
      <c r="Q134" s="109"/>
      <c r="R134" s="109"/>
      <c r="S134" s="109"/>
      <c r="T134" s="109"/>
      <c r="U134" s="109"/>
      <c r="V134" s="33" t="e">
        <f t="shared" ref="V134:V137" si="19">_xlfn.AGGREGATE(1,6, B134:U134)</f>
        <v>#DIV/0!</v>
      </c>
      <c r="W134" s="6"/>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row>
    <row r="135" spans="1:202" x14ac:dyDescent="0.25">
      <c r="A135" s="32" t="s">
        <v>192</v>
      </c>
      <c r="B135" s="104"/>
      <c r="C135" s="104"/>
      <c r="D135" s="104"/>
      <c r="E135" s="104"/>
      <c r="F135" s="104"/>
      <c r="G135" s="104"/>
      <c r="H135" s="104"/>
      <c r="I135" s="104"/>
      <c r="J135" s="104"/>
      <c r="K135" s="104"/>
      <c r="L135" s="104"/>
      <c r="M135" s="104"/>
      <c r="N135" s="104"/>
      <c r="O135" s="104"/>
      <c r="P135" s="104"/>
      <c r="Q135" s="104"/>
      <c r="R135" s="104"/>
      <c r="S135" s="104"/>
      <c r="T135" s="104"/>
      <c r="U135" s="104"/>
      <c r="V135" s="33" t="e">
        <f t="shared" si="19"/>
        <v>#DIV/0!</v>
      </c>
      <c r="W135" s="6"/>
    </row>
    <row r="136" spans="1:202" s="11" customFormat="1" x14ac:dyDescent="0.25">
      <c r="A136" s="32" t="s">
        <v>214</v>
      </c>
      <c r="B136" s="104"/>
      <c r="C136" s="104"/>
      <c r="D136" s="104"/>
      <c r="E136" s="104"/>
      <c r="F136" s="104"/>
      <c r="G136" s="104"/>
      <c r="H136" s="104"/>
      <c r="I136" s="104"/>
      <c r="J136" s="104"/>
      <c r="K136" s="104"/>
      <c r="L136" s="104"/>
      <c r="M136" s="104"/>
      <c r="N136" s="104"/>
      <c r="O136" s="104"/>
      <c r="P136" s="104"/>
      <c r="Q136" s="104"/>
      <c r="R136" s="104"/>
      <c r="S136" s="104"/>
      <c r="T136" s="104"/>
      <c r="U136" s="104"/>
      <c r="V136" s="33" t="e">
        <f t="shared" si="19"/>
        <v>#DIV/0!</v>
      </c>
      <c r="W136" s="6"/>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row>
    <row r="137" spans="1:202" s="11" customFormat="1" x14ac:dyDescent="0.25">
      <c r="A137" s="32" t="s">
        <v>193</v>
      </c>
      <c r="B137" s="104"/>
      <c r="C137" s="104"/>
      <c r="D137" s="104"/>
      <c r="E137" s="104"/>
      <c r="F137" s="104"/>
      <c r="G137" s="104"/>
      <c r="H137" s="104"/>
      <c r="I137" s="104"/>
      <c r="J137" s="104"/>
      <c r="K137" s="104"/>
      <c r="L137" s="104"/>
      <c r="M137" s="104"/>
      <c r="N137" s="104"/>
      <c r="O137" s="104"/>
      <c r="P137" s="104"/>
      <c r="Q137" s="104"/>
      <c r="R137" s="104"/>
      <c r="S137" s="104"/>
      <c r="T137" s="104"/>
      <c r="U137" s="104"/>
      <c r="V137" s="33" t="e">
        <f t="shared" si="19"/>
        <v>#DIV/0!</v>
      </c>
      <c r="W137" s="6"/>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row>
    <row r="138" spans="1:202" s="11" customFormat="1" x14ac:dyDescent="0.25">
      <c r="A138" s="30" t="s">
        <v>127</v>
      </c>
      <c r="B138" s="111" t="s">
        <v>1</v>
      </c>
      <c r="C138" s="111"/>
      <c r="D138" s="111"/>
      <c r="E138" s="111"/>
      <c r="F138" s="111"/>
      <c r="G138" s="111"/>
      <c r="H138" s="111"/>
      <c r="I138" s="111"/>
      <c r="J138" s="111"/>
      <c r="K138" s="111"/>
      <c r="L138" s="111"/>
      <c r="M138" s="111"/>
      <c r="N138" s="111"/>
      <c r="O138" s="111"/>
      <c r="P138" s="111"/>
      <c r="Q138" s="111"/>
      <c r="R138" s="111"/>
      <c r="S138" s="111"/>
      <c r="T138" s="111"/>
      <c r="U138" s="111"/>
      <c r="V138" s="36"/>
      <c r="W138" s="6"/>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row>
    <row r="139" spans="1:202" s="11" customFormat="1" x14ac:dyDescent="0.25">
      <c r="A139" s="32" t="s">
        <v>128</v>
      </c>
      <c r="B139" s="104"/>
      <c r="C139" s="104"/>
      <c r="D139" s="104"/>
      <c r="E139" s="104"/>
      <c r="F139" s="104"/>
      <c r="G139" s="104"/>
      <c r="H139" s="104"/>
      <c r="I139" s="104"/>
      <c r="J139" s="104"/>
      <c r="K139" s="104"/>
      <c r="L139" s="104"/>
      <c r="M139" s="104"/>
      <c r="N139" s="104"/>
      <c r="O139" s="104"/>
      <c r="P139" s="104"/>
      <c r="Q139" s="104"/>
      <c r="R139" s="104"/>
      <c r="S139" s="104"/>
      <c r="T139" s="104"/>
      <c r="U139" s="106"/>
      <c r="V139" s="33" t="e">
        <f>_xlfn.AGGREGATE(1,6, B139:U139)</f>
        <v>#DIV/0!</v>
      </c>
      <c r="W139" s="6"/>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row>
    <row r="140" spans="1:202" s="11" customFormat="1" x14ac:dyDescent="0.25">
      <c r="A140" s="30" t="s">
        <v>129</v>
      </c>
      <c r="B140" s="111" t="s">
        <v>1</v>
      </c>
      <c r="C140" s="111"/>
      <c r="D140" s="111"/>
      <c r="E140" s="111"/>
      <c r="F140" s="111"/>
      <c r="G140" s="111"/>
      <c r="H140" s="111"/>
      <c r="I140" s="111"/>
      <c r="J140" s="111"/>
      <c r="K140" s="111"/>
      <c r="L140" s="111"/>
      <c r="M140" s="111"/>
      <c r="N140" s="111"/>
      <c r="O140" s="111"/>
      <c r="P140" s="111"/>
      <c r="Q140" s="111"/>
      <c r="R140" s="111"/>
      <c r="S140" s="111"/>
      <c r="T140" s="111"/>
      <c r="U140" s="111"/>
      <c r="V140" s="36"/>
      <c r="W140" s="6"/>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row>
    <row r="141" spans="1:202" x14ac:dyDescent="0.25">
      <c r="A141" s="32" t="s">
        <v>130</v>
      </c>
      <c r="B141" s="104"/>
      <c r="C141" s="104"/>
      <c r="D141" s="104"/>
      <c r="E141" s="104"/>
      <c r="F141" s="104"/>
      <c r="G141" s="104"/>
      <c r="H141" s="104"/>
      <c r="I141" s="104"/>
      <c r="J141" s="104"/>
      <c r="K141" s="104"/>
      <c r="L141" s="104"/>
      <c r="M141" s="104"/>
      <c r="N141" s="104"/>
      <c r="O141" s="104"/>
      <c r="P141" s="104"/>
      <c r="Q141" s="104"/>
      <c r="R141" s="104"/>
      <c r="S141" s="104"/>
      <c r="T141" s="104"/>
      <c r="U141" s="104"/>
      <c r="V141" s="33" t="e">
        <f t="shared" ref="V141:V145" si="20">_xlfn.AGGREGATE(1,6, B141:U141)</f>
        <v>#DIV/0!</v>
      </c>
      <c r="W141" s="6"/>
    </row>
    <row r="142" spans="1:202" x14ac:dyDescent="0.25">
      <c r="A142" s="44" t="s">
        <v>131</v>
      </c>
      <c r="B142" s="104"/>
      <c r="C142" s="104"/>
      <c r="D142" s="104"/>
      <c r="E142" s="104"/>
      <c r="F142" s="104"/>
      <c r="G142" s="104"/>
      <c r="H142" s="104"/>
      <c r="I142" s="104"/>
      <c r="J142" s="104"/>
      <c r="K142" s="104"/>
      <c r="L142" s="104"/>
      <c r="M142" s="104"/>
      <c r="N142" s="104"/>
      <c r="O142" s="104"/>
      <c r="P142" s="104"/>
      <c r="Q142" s="104"/>
      <c r="R142" s="104"/>
      <c r="S142" s="104"/>
      <c r="T142" s="104"/>
      <c r="U142" s="104"/>
      <c r="V142" s="33" t="e">
        <f t="shared" si="20"/>
        <v>#DIV/0!</v>
      </c>
      <c r="W142" s="6"/>
    </row>
    <row r="143" spans="1:202" x14ac:dyDescent="0.25">
      <c r="A143" s="44" t="s">
        <v>215</v>
      </c>
      <c r="B143" s="104"/>
      <c r="C143" s="104"/>
      <c r="D143" s="104"/>
      <c r="E143" s="104"/>
      <c r="F143" s="104"/>
      <c r="G143" s="104"/>
      <c r="H143" s="104"/>
      <c r="I143" s="104"/>
      <c r="J143" s="104"/>
      <c r="K143" s="104"/>
      <c r="L143" s="104"/>
      <c r="M143" s="104"/>
      <c r="N143" s="104"/>
      <c r="O143" s="104"/>
      <c r="P143" s="104"/>
      <c r="Q143" s="104"/>
      <c r="R143" s="104"/>
      <c r="S143" s="104"/>
      <c r="T143" s="104"/>
      <c r="U143" s="104"/>
      <c r="V143" s="33" t="e">
        <f t="shared" si="20"/>
        <v>#DIV/0!</v>
      </c>
      <c r="W143" s="6"/>
    </row>
    <row r="144" spans="1:202" s="11" customFormat="1" x14ac:dyDescent="0.25">
      <c r="A144" s="44" t="s">
        <v>216</v>
      </c>
      <c r="B144" s="104"/>
      <c r="C144" s="104"/>
      <c r="D144" s="104"/>
      <c r="E144" s="104"/>
      <c r="F144" s="104"/>
      <c r="G144" s="104"/>
      <c r="H144" s="104"/>
      <c r="I144" s="104"/>
      <c r="J144" s="104"/>
      <c r="K144" s="104"/>
      <c r="L144" s="104"/>
      <c r="M144" s="104"/>
      <c r="N144" s="104"/>
      <c r="O144" s="104"/>
      <c r="P144" s="104"/>
      <c r="Q144" s="104"/>
      <c r="R144" s="104"/>
      <c r="S144" s="104"/>
      <c r="T144" s="104"/>
      <c r="U144" s="104"/>
      <c r="V144" s="33" t="e">
        <f t="shared" si="20"/>
        <v>#DIV/0!</v>
      </c>
      <c r="W144" s="6"/>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row>
    <row r="145" spans="1:203" x14ac:dyDescent="0.25">
      <c r="A145" s="44" t="s">
        <v>132</v>
      </c>
      <c r="B145" s="104"/>
      <c r="C145" s="104"/>
      <c r="D145" s="104"/>
      <c r="E145" s="104"/>
      <c r="F145" s="104"/>
      <c r="G145" s="104"/>
      <c r="H145" s="104"/>
      <c r="I145" s="104"/>
      <c r="J145" s="104"/>
      <c r="K145" s="104"/>
      <c r="L145" s="104"/>
      <c r="M145" s="104"/>
      <c r="N145" s="104"/>
      <c r="O145" s="104"/>
      <c r="P145" s="104"/>
      <c r="Q145" s="104"/>
      <c r="R145" s="104"/>
      <c r="S145" s="104"/>
      <c r="T145" s="104"/>
      <c r="U145" s="104"/>
      <c r="V145" s="33" t="e">
        <f t="shared" si="20"/>
        <v>#DIV/0!</v>
      </c>
      <c r="W145" s="6"/>
    </row>
    <row r="146" spans="1:203" x14ac:dyDescent="0.25">
      <c r="A146" s="30" t="s">
        <v>133</v>
      </c>
      <c r="B146" s="15" t="s">
        <v>170</v>
      </c>
      <c r="C146" s="16"/>
      <c r="D146" s="16"/>
      <c r="E146" s="16"/>
      <c r="F146" s="16"/>
      <c r="G146" s="16"/>
      <c r="H146" s="16"/>
      <c r="I146" s="16"/>
      <c r="J146" s="16"/>
      <c r="K146" s="16"/>
      <c r="L146" s="16"/>
      <c r="M146" s="16"/>
      <c r="N146" s="16"/>
      <c r="O146" s="16"/>
      <c r="P146" s="16"/>
      <c r="Q146" s="16"/>
      <c r="R146" s="16"/>
      <c r="S146" s="16"/>
      <c r="T146" s="16"/>
      <c r="U146" s="16"/>
      <c r="V146" s="36"/>
      <c r="W146" s="6"/>
    </row>
    <row r="147" spans="1:203" x14ac:dyDescent="0.25">
      <c r="A147" s="44" t="s">
        <v>195</v>
      </c>
      <c r="B147" s="104"/>
      <c r="C147" s="104"/>
      <c r="D147" s="104"/>
      <c r="E147" s="104"/>
      <c r="F147" s="104"/>
      <c r="G147" s="104"/>
      <c r="H147" s="104"/>
      <c r="I147" s="104"/>
      <c r="J147" s="104"/>
      <c r="K147" s="104"/>
      <c r="L147" s="104"/>
      <c r="M147" s="104"/>
      <c r="N147" s="104"/>
      <c r="O147" s="104"/>
      <c r="P147" s="104"/>
      <c r="Q147" s="104"/>
      <c r="R147" s="104"/>
      <c r="S147" s="104"/>
      <c r="T147" s="104"/>
      <c r="U147" s="106"/>
      <c r="V147" s="33" t="e">
        <f>_xlfn.AGGREGATE(1,6, B147:U147)</f>
        <v>#DIV/0!</v>
      </c>
      <c r="W147" s="6"/>
    </row>
    <row r="148" spans="1:203" x14ac:dyDescent="0.25">
      <c r="A148" s="75" t="s">
        <v>178</v>
      </c>
      <c r="B148" s="15"/>
      <c r="C148" s="16"/>
      <c r="D148" s="16"/>
      <c r="E148" s="16"/>
      <c r="F148" s="16"/>
      <c r="G148" s="16"/>
      <c r="H148" s="16"/>
      <c r="I148" s="16"/>
      <c r="J148" s="16"/>
      <c r="K148" s="16"/>
      <c r="L148" s="16"/>
      <c r="M148" s="16"/>
      <c r="N148" s="16"/>
      <c r="O148" s="16"/>
      <c r="P148" s="16"/>
      <c r="Q148" s="16"/>
      <c r="R148" s="16"/>
      <c r="S148" s="16"/>
      <c r="T148" s="16"/>
      <c r="U148" s="16"/>
      <c r="V148" s="36"/>
      <c r="W148" s="6"/>
    </row>
    <row r="149" spans="1:203" x14ac:dyDescent="0.25">
      <c r="A149" s="74" t="s">
        <v>171</v>
      </c>
      <c r="B149" s="104"/>
      <c r="C149" s="104"/>
      <c r="D149" s="104"/>
      <c r="E149" s="104"/>
      <c r="F149" s="104"/>
      <c r="G149" s="104"/>
      <c r="H149" s="104"/>
      <c r="I149" s="104"/>
      <c r="J149" s="104"/>
      <c r="K149" s="104"/>
      <c r="L149" s="104"/>
      <c r="M149" s="104"/>
      <c r="N149" s="104"/>
      <c r="O149" s="104"/>
      <c r="P149" s="104"/>
      <c r="Q149" s="104"/>
      <c r="R149" s="104"/>
      <c r="S149" s="104"/>
      <c r="T149" s="104"/>
      <c r="U149" s="104"/>
      <c r="V149" s="33" t="e">
        <f>_xlfn.AGGREGATE(1,6, B149:U149)</f>
        <v>#DIV/0!</v>
      </c>
      <c r="W149" s="6"/>
    </row>
    <row r="150" spans="1:203" ht="15.75" thickBot="1" x14ac:dyDescent="0.3">
      <c r="A150" s="46" t="s">
        <v>38</v>
      </c>
      <c r="B150" s="18" t="e">
        <f xml:space="preserve"> _xlfn.AGGREGATE(1,6,B130:B149)</f>
        <v>#DIV/0!</v>
      </c>
      <c r="C150" s="18" t="e">
        <f t="shared" ref="B150:U150" si="21" xml:space="preserve"> _xlfn.AGGREGATE(1,6,C130:C149)</f>
        <v>#DIV/0!</v>
      </c>
      <c r="D150" s="18" t="e">
        <f t="shared" si="21"/>
        <v>#DIV/0!</v>
      </c>
      <c r="E150" s="18" t="e">
        <f t="shared" si="21"/>
        <v>#DIV/0!</v>
      </c>
      <c r="F150" s="18" t="e">
        <f t="shared" si="21"/>
        <v>#DIV/0!</v>
      </c>
      <c r="G150" s="18" t="e">
        <f t="shared" si="21"/>
        <v>#DIV/0!</v>
      </c>
      <c r="H150" s="18" t="e">
        <f t="shared" si="21"/>
        <v>#DIV/0!</v>
      </c>
      <c r="I150" s="18" t="e">
        <f t="shared" si="21"/>
        <v>#DIV/0!</v>
      </c>
      <c r="J150" s="18" t="e">
        <f t="shared" si="21"/>
        <v>#DIV/0!</v>
      </c>
      <c r="K150" s="18" t="e">
        <f t="shared" si="21"/>
        <v>#DIV/0!</v>
      </c>
      <c r="L150" s="18" t="e">
        <f t="shared" si="21"/>
        <v>#DIV/0!</v>
      </c>
      <c r="M150" s="18" t="e">
        <f t="shared" si="21"/>
        <v>#DIV/0!</v>
      </c>
      <c r="N150" s="18" t="e">
        <f t="shared" si="21"/>
        <v>#DIV/0!</v>
      </c>
      <c r="O150" s="18" t="e">
        <f t="shared" si="21"/>
        <v>#DIV/0!</v>
      </c>
      <c r="P150" s="18" t="e">
        <f t="shared" si="21"/>
        <v>#DIV/0!</v>
      </c>
      <c r="Q150" s="18" t="e">
        <f xml:space="preserve"> _xlfn.AGGREGATE(1,6,Q130:Q149)</f>
        <v>#DIV/0!</v>
      </c>
      <c r="R150" s="18" t="e">
        <f t="shared" si="21"/>
        <v>#DIV/0!</v>
      </c>
      <c r="S150" s="18" t="e">
        <f t="shared" si="21"/>
        <v>#DIV/0!</v>
      </c>
      <c r="T150" s="18" t="e">
        <f t="shared" si="21"/>
        <v>#DIV/0!</v>
      </c>
      <c r="U150" s="18" t="e">
        <f t="shared" si="21"/>
        <v>#DIV/0!</v>
      </c>
      <c r="V150" s="82" t="e">
        <f>_xlfn.AGGREGATE(1,6, B150:U150)</f>
        <v>#DIV/0!</v>
      </c>
      <c r="W150" s="6"/>
    </row>
    <row r="151" spans="1:203" s="2" customFormat="1" ht="4.5" customHeight="1" x14ac:dyDescent="0.25">
      <c r="A151" s="37"/>
      <c r="B151" s="3"/>
      <c r="C151" s="3"/>
      <c r="D151" s="3"/>
      <c r="E151" s="3"/>
      <c r="F151" s="3"/>
      <c r="G151" s="3"/>
      <c r="H151" s="3"/>
      <c r="I151" s="3"/>
      <c r="J151" s="3"/>
      <c r="K151" s="3"/>
      <c r="L151" s="3"/>
      <c r="M151" s="3"/>
      <c r="N151" s="3"/>
      <c r="O151" s="3"/>
      <c r="P151" s="3"/>
      <c r="Q151" s="3"/>
      <c r="R151" s="3"/>
      <c r="S151" s="3"/>
      <c r="T151" s="3"/>
      <c r="U151" s="24"/>
      <c r="V151" s="38"/>
      <c r="W151" s="6"/>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4"/>
    </row>
    <row r="152" spans="1:203" s="11" customFormat="1" ht="37.5" customHeight="1" x14ac:dyDescent="0.25">
      <c r="A152" s="86" t="s">
        <v>202</v>
      </c>
      <c r="B152" s="116"/>
      <c r="C152" s="117"/>
      <c r="D152" s="117"/>
      <c r="E152" s="117"/>
      <c r="F152" s="117"/>
      <c r="G152" s="117"/>
      <c r="H152" s="117"/>
      <c r="I152" s="117"/>
      <c r="J152" s="117"/>
      <c r="K152" s="117"/>
      <c r="L152" s="117"/>
      <c r="M152" s="117"/>
      <c r="N152" s="117"/>
      <c r="O152" s="117"/>
      <c r="P152" s="117"/>
      <c r="Q152" s="117"/>
      <c r="R152" s="117"/>
      <c r="S152" s="117"/>
      <c r="T152" s="117"/>
      <c r="U152" s="117"/>
      <c r="V152" s="87"/>
      <c r="W152" s="6"/>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row>
    <row r="153" spans="1:203" s="11" customFormat="1" x14ac:dyDescent="0.25">
      <c r="A153" s="30" t="s">
        <v>145</v>
      </c>
      <c r="B153" s="111" t="s">
        <v>1</v>
      </c>
      <c r="C153" s="111"/>
      <c r="D153" s="111"/>
      <c r="E153" s="111"/>
      <c r="F153" s="111"/>
      <c r="G153" s="111"/>
      <c r="H153" s="111"/>
      <c r="I153" s="111"/>
      <c r="J153" s="111"/>
      <c r="K153" s="111"/>
      <c r="L153" s="111"/>
      <c r="M153" s="111"/>
      <c r="N153" s="111"/>
      <c r="O153" s="111"/>
      <c r="P153" s="111"/>
      <c r="Q153" s="111"/>
      <c r="R153" s="111"/>
      <c r="S153" s="111"/>
      <c r="T153" s="111"/>
      <c r="U153" s="111"/>
      <c r="V153" s="83"/>
      <c r="W153" s="6"/>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row>
    <row r="154" spans="1:203" s="11" customFormat="1" x14ac:dyDescent="0.25">
      <c r="A154" s="71" t="s">
        <v>158</v>
      </c>
      <c r="B154" s="107"/>
      <c r="C154" s="107"/>
      <c r="D154" s="107"/>
      <c r="E154" s="107"/>
      <c r="F154" s="107"/>
      <c r="G154" s="107"/>
      <c r="H154" s="107"/>
      <c r="I154" s="107"/>
      <c r="J154" s="107"/>
      <c r="K154" s="107"/>
      <c r="L154" s="107"/>
      <c r="M154" s="107"/>
      <c r="N154" s="107"/>
      <c r="O154" s="107"/>
      <c r="P154" s="107"/>
      <c r="Q154" s="107"/>
      <c r="R154" s="107"/>
      <c r="S154" s="107"/>
      <c r="T154" s="107"/>
      <c r="U154" s="107"/>
      <c r="V154" s="33" t="e">
        <f t="shared" ref="V154:V158" si="22">_xlfn.AGGREGATE(1,6, B154:U154)</f>
        <v>#DIV/0!</v>
      </c>
      <c r="W154" s="6"/>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row>
    <row r="155" spans="1:203" s="11" customFormat="1" x14ac:dyDescent="0.25">
      <c r="A155" s="68" t="s">
        <v>156</v>
      </c>
      <c r="B155" s="84"/>
      <c r="C155" s="84"/>
      <c r="D155" s="84"/>
      <c r="E155" s="84"/>
      <c r="F155" s="84"/>
      <c r="G155" s="84"/>
      <c r="H155" s="84"/>
      <c r="I155" s="84"/>
      <c r="J155" s="84"/>
      <c r="K155" s="84"/>
      <c r="L155" s="84"/>
      <c r="M155" s="84"/>
      <c r="N155" s="84"/>
      <c r="O155" s="84"/>
      <c r="P155" s="84"/>
      <c r="Q155" s="84"/>
      <c r="R155" s="84"/>
      <c r="S155" s="84"/>
      <c r="T155" s="84"/>
      <c r="U155" s="84"/>
      <c r="V155" s="76"/>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0"/>
      <c r="CV155" s="60"/>
      <c r="CW155" s="60"/>
      <c r="CX155" s="60"/>
      <c r="CY155" s="60"/>
      <c r="CZ155" s="60"/>
      <c r="DA155" s="60"/>
      <c r="DB155" s="60"/>
      <c r="DC155" s="60"/>
      <c r="DD155" s="60"/>
      <c r="DE155" s="60"/>
      <c r="DF155" s="60"/>
      <c r="DG155" s="60"/>
      <c r="DH155" s="60"/>
      <c r="DI155" s="60"/>
      <c r="DJ155" s="60"/>
      <c r="DK155" s="60"/>
      <c r="DL155" s="60"/>
      <c r="DM155" s="60"/>
      <c r="DN155" s="60"/>
      <c r="DO155" s="60"/>
      <c r="DP155" s="60"/>
      <c r="DQ155" s="60"/>
      <c r="DR155" s="60"/>
      <c r="DS155" s="60"/>
      <c r="DT155" s="60"/>
      <c r="DU155" s="60"/>
      <c r="DV155" s="60"/>
      <c r="DW155" s="60"/>
      <c r="DX155" s="60"/>
      <c r="DY155" s="60"/>
      <c r="DZ155" s="60"/>
      <c r="EA155" s="60"/>
      <c r="EB155" s="60"/>
      <c r="EC155" s="60"/>
      <c r="ED155" s="60"/>
      <c r="EE155" s="60"/>
      <c r="EF155" s="60"/>
      <c r="EG155" s="60"/>
      <c r="EH155" s="60"/>
      <c r="EI155" s="60"/>
      <c r="EJ155" s="60"/>
      <c r="EK155" s="60"/>
      <c r="EL155" s="60"/>
      <c r="EM155" s="60"/>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row>
    <row r="156" spans="1:203" s="11" customFormat="1" x14ac:dyDescent="0.25">
      <c r="A156" s="69" t="s">
        <v>159</v>
      </c>
      <c r="B156" s="107"/>
      <c r="C156" s="107"/>
      <c r="D156" s="107"/>
      <c r="E156" s="107"/>
      <c r="F156" s="107"/>
      <c r="G156" s="107"/>
      <c r="H156" s="107"/>
      <c r="I156" s="107"/>
      <c r="J156" s="107"/>
      <c r="K156" s="107"/>
      <c r="L156" s="107"/>
      <c r="M156" s="107"/>
      <c r="N156" s="107"/>
      <c r="O156" s="107"/>
      <c r="P156" s="107"/>
      <c r="Q156" s="107"/>
      <c r="R156" s="107"/>
      <c r="S156" s="107"/>
      <c r="T156" s="107"/>
      <c r="U156" s="107"/>
      <c r="V156" s="33" t="e">
        <f t="shared" si="22"/>
        <v>#DIV/0!</v>
      </c>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0"/>
      <c r="CV156" s="60"/>
      <c r="CW156" s="60"/>
      <c r="CX156" s="60"/>
      <c r="CY156" s="60"/>
      <c r="CZ156" s="60"/>
      <c r="DA156" s="60"/>
      <c r="DB156" s="60"/>
      <c r="DC156" s="60"/>
      <c r="DD156" s="60"/>
      <c r="DE156" s="60"/>
      <c r="DF156" s="60"/>
      <c r="DG156" s="60"/>
      <c r="DH156" s="60"/>
      <c r="DI156" s="60"/>
      <c r="DJ156" s="60"/>
      <c r="DK156" s="60"/>
      <c r="DL156" s="60"/>
      <c r="DM156" s="60"/>
      <c r="DN156" s="60"/>
      <c r="DO156" s="60"/>
      <c r="DP156" s="60"/>
      <c r="DQ156" s="60"/>
      <c r="DR156" s="60"/>
      <c r="DS156" s="60"/>
      <c r="DT156" s="60"/>
      <c r="DU156" s="60"/>
      <c r="DV156" s="60"/>
      <c r="DW156" s="60"/>
      <c r="DX156" s="60"/>
      <c r="DY156" s="60"/>
      <c r="DZ156" s="60"/>
      <c r="EA156" s="60"/>
      <c r="EB156" s="60"/>
      <c r="EC156" s="60"/>
      <c r="ED156" s="60"/>
      <c r="EE156" s="60"/>
      <c r="EF156" s="60"/>
      <c r="EG156" s="60"/>
      <c r="EH156" s="60"/>
      <c r="EI156" s="60"/>
      <c r="EJ156" s="60"/>
      <c r="EK156" s="60"/>
      <c r="EL156" s="60"/>
      <c r="EM156" s="60"/>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row>
    <row r="157" spans="1:203" s="11" customFormat="1" x14ac:dyDescent="0.25">
      <c r="A157" s="71" t="s">
        <v>153</v>
      </c>
      <c r="B157" s="107"/>
      <c r="C157" s="107"/>
      <c r="D157" s="107"/>
      <c r="E157" s="107"/>
      <c r="F157" s="107"/>
      <c r="G157" s="107"/>
      <c r="H157" s="107"/>
      <c r="I157" s="107"/>
      <c r="J157" s="107"/>
      <c r="K157" s="107"/>
      <c r="L157" s="107"/>
      <c r="M157" s="107"/>
      <c r="N157" s="107"/>
      <c r="O157" s="107"/>
      <c r="P157" s="107"/>
      <c r="Q157" s="107"/>
      <c r="R157" s="107"/>
      <c r="S157" s="107"/>
      <c r="T157" s="107"/>
      <c r="U157" s="107"/>
      <c r="V157" s="33" t="e">
        <f t="shared" si="22"/>
        <v>#DIV/0!</v>
      </c>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0"/>
      <c r="CV157" s="60"/>
      <c r="CW157" s="60"/>
      <c r="CX157" s="60"/>
      <c r="CY157" s="60"/>
      <c r="CZ157" s="60"/>
      <c r="DA157" s="60"/>
      <c r="DB157" s="60"/>
      <c r="DC157" s="60"/>
      <c r="DD157" s="60"/>
      <c r="DE157" s="60"/>
      <c r="DF157" s="60"/>
      <c r="DG157" s="60"/>
      <c r="DH157" s="60"/>
      <c r="DI157" s="60"/>
      <c r="DJ157" s="60"/>
      <c r="DK157" s="60"/>
      <c r="DL157" s="60"/>
      <c r="DM157" s="60"/>
      <c r="DN157" s="60"/>
      <c r="DO157" s="60"/>
      <c r="DP157" s="60"/>
      <c r="DQ157" s="60"/>
      <c r="DR157" s="60"/>
      <c r="DS157" s="60"/>
      <c r="DT157" s="60"/>
      <c r="DU157" s="60"/>
      <c r="DV157" s="60"/>
      <c r="DW157" s="60"/>
      <c r="DX157" s="60"/>
      <c r="DY157" s="60"/>
      <c r="DZ157" s="60"/>
      <c r="EA157" s="60"/>
      <c r="EB157" s="60"/>
      <c r="EC157" s="60"/>
      <c r="ED157" s="60"/>
      <c r="EE157" s="60"/>
      <c r="EF157" s="60"/>
      <c r="EG157" s="60"/>
      <c r="EH157" s="60"/>
      <c r="EI157" s="60"/>
      <c r="EJ157" s="60"/>
      <c r="EK157" s="60"/>
      <c r="EL157" s="60"/>
      <c r="EM157" s="60"/>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row>
    <row r="158" spans="1:203" s="11" customFormat="1" x14ac:dyDescent="0.25">
      <c r="A158" s="71" t="s">
        <v>152</v>
      </c>
      <c r="B158" s="107"/>
      <c r="C158" s="107"/>
      <c r="D158" s="107"/>
      <c r="E158" s="107"/>
      <c r="F158" s="107"/>
      <c r="G158" s="107"/>
      <c r="H158" s="107"/>
      <c r="I158" s="107"/>
      <c r="J158" s="107"/>
      <c r="K158" s="107"/>
      <c r="L158" s="107"/>
      <c r="M158" s="107"/>
      <c r="N158" s="107"/>
      <c r="O158" s="107"/>
      <c r="P158" s="107"/>
      <c r="Q158" s="107"/>
      <c r="R158" s="107"/>
      <c r="S158" s="107"/>
      <c r="T158" s="107"/>
      <c r="U158" s="107"/>
      <c r="V158" s="33" t="e">
        <f t="shared" si="22"/>
        <v>#DIV/0!</v>
      </c>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0"/>
      <c r="CV158" s="60"/>
      <c r="CW158" s="60"/>
      <c r="CX158" s="60"/>
      <c r="CY158" s="60"/>
      <c r="CZ158" s="60"/>
      <c r="DA158" s="60"/>
      <c r="DB158" s="60"/>
      <c r="DC158" s="60"/>
      <c r="DD158" s="60"/>
      <c r="DE158" s="60"/>
      <c r="DF158" s="60"/>
      <c r="DG158" s="60"/>
      <c r="DH158" s="60"/>
      <c r="DI158" s="60"/>
      <c r="DJ158" s="60"/>
      <c r="DK158" s="60"/>
      <c r="DL158" s="60"/>
      <c r="DM158" s="60"/>
      <c r="DN158" s="60"/>
      <c r="DO158" s="60"/>
      <c r="DP158" s="60"/>
      <c r="DQ158" s="60"/>
      <c r="DR158" s="60"/>
      <c r="DS158" s="60"/>
      <c r="DT158" s="60"/>
      <c r="DU158" s="60"/>
      <c r="DV158" s="60"/>
      <c r="DW158" s="60"/>
      <c r="DX158" s="60"/>
      <c r="DY158" s="60"/>
      <c r="DZ158" s="60"/>
      <c r="EA158" s="60"/>
      <c r="EB158" s="60"/>
      <c r="EC158" s="60"/>
      <c r="ED158" s="60"/>
      <c r="EE158" s="60"/>
      <c r="EF158" s="60"/>
      <c r="EG158" s="60"/>
      <c r="EH158" s="60"/>
      <c r="EI158" s="60"/>
      <c r="EJ158" s="60"/>
      <c r="EK158" s="60"/>
      <c r="EL158" s="60"/>
      <c r="EM158" s="60"/>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row>
    <row r="159" spans="1:203" s="11" customFormat="1" x14ac:dyDescent="0.25">
      <c r="A159" s="70" t="s">
        <v>146</v>
      </c>
      <c r="B159" s="15" t="s">
        <v>138</v>
      </c>
      <c r="C159" s="16"/>
      <c r="D159" s="16"/>
      <c r="E159" s="16"/>
      <c r="F159" s="16"/>
      <c r="G159" s="16"/>
      <c r="H159" s="16"/>
      <c r="I159" s="16"/>
      <c r="J159" s="16"/>
      <c r="K159" s="16"/>
      <c r="L159" s="16"/>
      <c r="M159" s="16"/>
      <c r="N159" s="16"/>
      <c r="O159" s="16"/>
      <c r="P159" s="16"/>
      <c r="Q159" s="16"/>
      <c r="R159" s="16"/>
      <c r="S159" s="16"/>
      <c r="T159" s="16"/>
      <c r="U159" s="16"/>
      <c r="V159" s="83"/>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0"/>
      <c r="CV159" s="60"/>
      <c r="CW159" s="60"/>
      <c r="CX159" s="60"/>
      <c r="CY159" s="60"/>
      <c r="CZ159" s="60"/>
      <c r="DA159" s="60"/>
      <c r="DB159" s="60"/>
      <c r="DC159" s="60"/>
      <c r="DD159" s="60"/>
      <c r="DE159" s="60"/>
      <c r="DF159" s="60"/>
      <c r="DG159" s="60"/>
      <c r="DH159" s="60"/>
      <c r="DI159" s="60"/>
      <c r="DJ159" s="60"/>
      <c r="DK159" s="60"/>
      <c r="DL159" s="60"/>
      <c r="DM159" s="60"/>
      <c r="DN159" s="60"/>
      <c r="DO159" s="60"/>
      <c r="DP159" s="60"/>
      <c r="DQ159" s="60"/>
      <c r="DR159" s="60"/>
      <c r="DS159" s="60"/>
      <c r="DT159" s="60"/>
      <c r="DU159" s="60"/>
      <c r="DV159" s="60"/>
      <c r="DW159" s="60"/>
      <c r="DX159" s="60"/>
      <c r="DY159" s="60"/>
      <c r="DZ159" s="60"/>
      <c r="EA159" s="60"/>
      <c r="EB159" s="60"/>
      <c r="EC159" s="60"/>
      <c r="ED159" s="60"/>
      <c r="EE159" s="60"/>
      <c r="EF159" s="60"/>
      <c r="EG159" s="60"/>
      <c r="EH159" s="60"/>
      <c r="EI159" s="60"/>
      <c r="EJ159" s="60"/>
      <c r="EK159" s="60"/>
      <c r="EL159" s="60"/>
      <c r="EM159" s="60"/>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row>
    <row r="160" spans="1:203" s="11" customFormat="1" x14ac:dyDescent="0.25">
      <c r="A160" s="71" t="s">
        <v>147</v>
      </c>
      <c r="B160" s="107"/>
      <c r="C160" s="107"/>
      <c r="D160" s="107"/>
      <c r="E160" s="107"/>
      <c r="F160" s="107"/>
      <c r="G160" s="107"/>
      <c r="H160" s="107"/>
      <c r="I160" s="107"/>
      <c r="J160" s="107"/>
      <c r="K160" s="107"/>
      <c r="L160" s="107"/>
      <c r="M160" s="107"/>
      <c r="N160" s="107"/>
      <c r="O160" s="107"/>
      <c r="P160" s="107"/>
      <c r="Q160" s="107"/>
      <c r="R160" s="107"/>
      <c r="S160" s="107"/>
      <c r="T160" s="107"/>
      <c r="U160" s="107"/>
      <c r="V160" s="33" t="e">
        <f t="shared" ref="V160" si="23">_xlfn.AGGREGATE(1,6, B160:U160)</f>
        <v>#DIV/0!</v>
      </c>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0"/>
      <c r="CV160" s="60"/>
      <c r="CW160" s="60"/>
      <c r="CX160" s="60"/>
      <c r="CY160" s="60"/>
      <c r="CZ160" s="60"/>
      <c r="DA160" s="60"/>
      <c r="DB160" s="60"/>
      <c r="DC160" s="60"/>
      <c r="DD160" s="60"/>
      <c r="DE160" s="60"/>
      <c r="DF160" s="60"/>
      <c r="DG160" s="60"/>
      <c r="DH160" s="60"/>
      <c r="DI160" s="60"/>
      <c r="DJ160" s="60"/>
      <c r="DK160" s="60"/>
      <c r="DL160" s="60"/>
      <c r="DM160" s="60"/>
      <c r="DN160" s="60"/>
      <c r="DO160" s="60"/>
      <c r="DP160" s="60"/>
      <c r="DQ160" s="60"/>
      <c r="DR160" s="60"/>
      <c r="DS160" s="60"/>
      <c r="DT160" s="60"/>
      <c r="DU160" s="60"/>
      <c r="DV160" s="60"/>
      <c r="DW160" s="60"/>
      <c r="DX160" s="60"/>
      <c r="DY160" s="60"/>
      <c r="DZ160" s="60"/>
      <c r="EA160" s="60"/>
      <c r="EB160" s="60"/>
      <c r="EC160" s="60"/>
      <c r="ED160" s="60"/>
      <c r="EE160" s="60"/>
      <c r="EF160" s="60"/>
      <c r="EG160" s="60"/>
      <c r="EH160" s="60"/>
      <c r="EI160" s="60"/>
      <c r="EJ160" s="60"/>
      <c r="EK160" s="60"/>
      <c r="EL160" s="60"/>
      <c r="EM160" s="60"/>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row>
    <row r="161" spans="1:202" s="11" customFormat="1" x14ac:dyDescent="0.25">
      <c r="A161" s="70" t="s">
        <v>148</v>
      </c>
      <c r="B161" s="111"/>
      <c r="C161" s="111"/>
      <c r="D161" s="111"/>
      <c r="E161" s="111"/>
      <c r="F161" s="111"/>
      <c r="G161" s="111"/>
      <c r="H161" s="111"/>
      <c r="I161" s="111"/>
      <c r="J161" s="111"/>
      <c r="K161" s="111"/>
      <c r="L161" s="111"/>
      <c r="M161" s="111"/>
      <c r="N161" s="111"/>
      <c r="O161" s="111"/>
      <c r="P161" s="111"/>
      <c r="Q161" s="111"/>
      <c r="R161" s="111"/>
      <c r="S161" s="111"/>
      <c r="T161" s="111"/>
      <c r="U161" s="111"/>
      <c r="V161" s="85"/>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0"/>
      <c r="CV161" s="60"/>
      <c r="CW161" s="60"/>
      <c r="CX161" s="60"/>
      <c r="CY161" s="60"/>
      <c r="CZ161" s="60"/>
      <c r="DA161" s="60"/>
      <c r="DB161" s="60"/>
      <c r="DC161" s="60"/>
      <c r="DD161" s="60"/>
      <c r="DE161" s="60"/>
      <c r="DF161" s="60"/>
      <c r="DG161" s="60"/>
      <c r="DH161" s="60"/>
      <c r="DI161" s="60"/>
      <c r="DJ161" s="60"/>
      <c r="DK161" s="60"/>
      <c r="DL161" s="60"/>
      <c r="DM161" s="60"/>
      <c r="DN161" s="60"/>
      <c r="DO161" s="60"/>
      <c r="DP161" s="60"/>
      <c r="DQ161" s="60"/>
      <c r="DR161" s="60"/>
      <c r="DS161" s="60"/>
      <c r="DT161" s="60"/>
      <c r="DU161" s="60"/>
      <c r="DV161" s="60"/>
      <c r="DW161" s="60"/>
      <c r="DX161" s="60"/>
      <c r="DY161" s="60"/>
      <c r="DZ161" s="60"/>
      <c r="EA161" s="60"/>
      <c r="EB161" s="60"/>
      <c r="EC161" s="60"/>
      <c r="ED161" s="60"/>
      <c r="EE161" s="60"/>
      <c r="EF161" s="60"/>
      <c r="EG161" s="60"/>
      <c r="EH161" s="60"/>
      <c r="EI161" s="60"/>
      <c r="EJ161" s="60"/>
      <c r="EK161" s="60"/>
      <c r="EL161" s="60"/>
      <c r="EM161" s="60"/>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row>
    <row r="162" spans="1:202" s="11" customFormat="1" x14ac:dyDescent="0.25">
      <c r="A162" s="71" t="s">
        <v>150</v>
      </c>
      <c r="B162" s="107"/>
      <c r="C162" s="107"/>
      <c r="D162" s="107"/>
      <c r="E162" s="107"/>
      <c r="F162" s="107"/>
      <c r="G162" s="107"/>
      <c r="H162" s="107"/>
      <c r="I162" s="107"/>
      <c r="J162" s="107"/>
      <c r="K162" s="107"/>
      <c r="L162" s="107"/>
      <c r="M162" s="107"/>
      <c r="N162" s="107"/>
      <c r="O162" s="107"/>
      <c r="P162" s="107"/>
      <c r="Q162" s="107"/>
      <c r="R162" s="107"/>
      <c r="S162" s="107"/>
      <c r="T162" s="107"/>
      <c r="U162" s="107"/>
      <c r="V162" s="33" t="e">
        <f>_xlfn.AGGREGATE(1,6, B162:U162)</f>
        <v>#DIV/0!</v>
      </c>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0"/>
      <c r="CV162" s="60"/>
      <c r="CW162" s="60"/>
      <c r="CX162" s="60"/>
      <c r="CY162" s="60"/>
      <c r="CZ162" s="60"/>
      <c r="DA162" s="60"/>
      <c r="DB162" s="60"/>
      <c r="DC162" s="60"/>
      <c r="DD162" s="60"/>
      <c r="DE162" s="60"/>
      <c r="DF162" s="60"/>
      <c r="DG162" s="60"/>
      <c r="DH162" s="60"/>
      <c r="DI162" s="60"/>
      <c r="DJ162" s="60"/>
      <c r="DK162" s="60"/>
      <c r="DL162" s="60"/>
      <c r="DM162" s="60"/>
      <c r="DN162" s="60"/>
      <c r="DO162" s="60"/>
      <c r="DP162" s="60"/>
      <c r="DQ162" s="60"/>
      <c r="DR162" s="60"/>
      <c r="DS162" s="60"/>
      <c r="DT162" s="60"/>
      <c r="DU162" s="60"/>
      <c r="DV162" s="60"/>
      <c r="DW162" s="60"/>
      <c r="DX162" s="60"/>
      <c r="DY162" s="60"/>
      <c r="DZ162" s="60"/>
      <c r="EA162" s="60"/>
      <c r="EB162" s="60"/>
      <c r="EC162" s="60"/>
      <c r="ED162" s="60"/>
      <c r="EE162" s="60"/>
      <c r="EF162" s="60"/>
      <c r="EG162" s="60"/>
      <c r="EH162" s="60"/>
      <c r="EI162" s="60"/>
      <c r="EJ162" s="60"/>
      <c r="EK162" s="60"/>
      <c r="EL162" s="60"/>
      <c r="EM162" s="60"/>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row>
    <row r="163" spans="1:202" s="11" customFormat="1" x14ac:dyDescent="0.25">
      <c r="A163" s="71" t="s">
        <v>149</v>
      </c>
      <c r="B163" s="107"/>
      <c r="C163" s="107"/>
      <c r="D163" s="107"/>
      <c r="E163" s="107"/>
      <c r="F163" s="107"/>
      <c r="G163" s="107"/>
      <c r="H163" s="107"/>
      <c r="I163" s="107"/>
      <c r="J163" s="107"/>
      <c r="K163" s="107"/>
      <c r="L163" s="107"/>
      <c r="M163" s="107"/>
      <c r="N163" s="107"/>
      <c r="O163" s="107"/>
      <c r="P163" s="107"/>
      <c r="Q163" s="107"/>
      <c r="R163" s="107"/>
      <c r="S163" s="107"/>
      <c r="T163" s="107"/>
      <c r="U163" s="107"/>
      <c r="V163" s="33" t="e">
        <f>_xlfn.AGGREGATE(1,6, B163:U163)</f>
        <v>#DIV/0!</v>
      </c>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0"/>
      <c r="CV163" s="60"/>
      <c r="CW163" s="60"/>
      <c r="CX163" s="60"/>
      <c r="CY163" s="60"/>
      <c r="CZ163" s="60"/>
      <c r="DA163" s="60"/>
      <c r="DB163" s="60"/>
      <c r="DC163" s="60"/>
      <c r="DD163" s="60"/>
      <c r="DE163" s="60"/>
      <c r="DF163" s="60"/>
      <c r="DG163" s="60"/>
      <c r="DH163" s="60"/>
      <c r="DI163" s="60"/>
      <c r="DJ163" s="60"/>
      <c r="DK163" s="60"/>
      <c r="DL163" s="60"/>
      <c r="DM163" s="60"/>
      <c r="DN163" s="60"/>
      <c r="DO163" s="60"/>
      <c r="DP163" s="60"/>
      <c r="DQ163" s="60"/>
      <c r="DR163" s="60"/>
      <c r="DS163" s="60"/>
      <c r="DT163" s="60"/>
      <c r="DU163" s="60"/>
      <c r="DV163" s="60"/>
      <c r="DW163" s="60"/>
      <c r="DX163" s="60"/>
      <c r="DY163" s="60"/>
      <c r="DZ163" s="60"/>
      <c r="EA163" s="60"/>
      <c r="EB163" s="60"/>
      <c r="EC163" s="60"/>
      <c r="ED163" s="60"/>
      <c r="EE163" s="60"/>
      <c r="EF163" s="60"/>
      <c r="EG163" s="60"/>
      <c r="EH163" s="60"/>
      <c r="EI163" s="60"/>
      <c r="EJ163" s="60"/>
      <c r="EK163" s="60"/>
      <c r="EL163" s="60"/>
      <c r="EM163" s="60"/>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row>
    <row r="164" spans="1:202" s="11" customFormat="1" x14ac:dyDescent="0.25">
      <c r="A164" s="70" t="s">
        <v>139</v>
      </c>
      <c r="B164" s="111"/>
      <c r="C164" s="111"/>
      <c r="D164" s="111"/>
      <c r="E164" s="111"/>
      <c r="F164" s="111"/>
      <c r="G164" s="111"/>
      <c r="H164" s="111"/>
      <c r="I164" s="111"/>
      <c r="J164" s="111"/>
      <c r="K164" s="111"/>
      <c r="L164" s="111"/>
      <c r="M164" s="111"/>
      <c r="N164" s="111"/>
      <c r="O164" s="111"/>
      <c r="P164" s="111"/>
      <c r="Q164" s="111"/>
      <c r="R164" s="111"/>
      <c r="S164" s="111"/>
      <c r="T164" s="111"/>
      <c r="U164" s="111"/>
      <c r="V164" s="83"/>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0"/>
      <c r="CV164" s="60"/>
      <c r="CW164" s="60"/>
      <c r="CX164" s="60"/>
      <c r="CY164" s="60"/>
      <c r="CZ164" s="60"/>
      <c r="DA164" s="60"/>
      <c r="DB164" s="60"/>
      <c r="DC164" s="60"/>
      <c r="DD164" s="60"/>
      <c r="DE164" s="60"/>
      <c r="DF164" s="60"/>
      <c r="DG164" s="60"/>
      <c r="DH164" s="60"/>
      <c r="DI164" s="60"/>
      <c r="DJ164" s="60"/>
      <c r="DK164" s="60"/>
      <c r="DL164" s="60"/>
      <c r="DM164" s="60"/>
      <c r="DN164" s="60"/>
      <c r="DO164" s="60"/>
      <c r="DP164" s="60"/>
      <c r="DQ164" s="60"/>
      <c r="DR164" s="60"/>
      <c r="DS164" s="60"/>
      <c r="DT164" s="60"/>
      <c r="DU164" s="60"/>
      <c r="DV164" s="60"/>
      <c r="DW164" s="60"/>
      <c r="DX164" s="60"/>
      <c r="DY164" s="60"/>
      <c r="DZ164" s="60"/>
      <c r="EA164" s="60"/>
      <c r="EB164" s="60"/>
      <c r="EC164" s="60"/>
      <c r="ED164" s="60"/>
      <c r="EE164" s="60"/>
      <c r="EF164" s="60"/>
      <c r="EG164" s="60"/>
      <c r="EH164" s="60"/>
      <c r="EI164" s="60"/>
      <c r="EJ164" s="60"/>
      <c r="EK164" s="60"/>
      <c r="EL164" s="60"/>
      <c r="EM164" s="60"/>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row>
    <row r="165" spans="1:202" s="11" customFormat="1" x14ac:dyDescent="0.25">
      <c r="A165" s="71" t="s">
        <v>151</v>
      </c>
      <c r="B165" s="107"/>
      <c r="C165" s="107"/>
      <c r="D165" s="107"/>
      <c r="E165" s="107"/>
      <c r="F165" s="107"/>
      <c r="G165" s="107"/>
      <c r="H165" s="107"/>
      <c r="I165" s="107"/>
      <c r="J165" s="107"/>
      <c r="K165" s="107"/>
      <c r="L165" s="107"/>
      <c r="M165" s="107"/>
      <c r="N165" s="107"/>
      <c r="O165" s="107"/>
      <c r="P165" s="107"/>
      <c r="Q165" s="107"/>
      <c r="R165" s="107"/>
      <c r="S165" s="107"/>
      <c r="T165" s="107"/>
      <c r="U165" s="107"/>
      <c r="V165" s="33" t="e">
        <f>_xlfn.AGGREGATE(1,6, B165:U165)</f>
        <v>#DIV/0!</v>
      </c>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c r="DB165" s="60"/>
      <c r="DC165" s="60"/>
      <c r="DD165" s="60"/>
      <c r="DE165" s="60"/>
      <c r="DF165" s="60"/>
      <c r="DG165" s="60"/>
      <c r="DH165" s="60"/>
      <c r="DI165" s="60"/>
      <c r="DJ165" s="60"/>
      <c r="DK165" s="60"/>
      <c r="DL165" s="60"/>
      <c r="DM165" s="60"/>
      <c r="DN165" s="60"/>
      <c r="DO165" s="60"/>
      <c r="DP165" s="60"/>
      <c r="DQ165" s="60"/>
      <c r="DR165" s="60"/>
      <c r="DS165" s="60"/>
      <c r="DT165" s="60"/>
      <c r="DU165" s="60"/>
      <c r="DV165" s="60"/>
      <c r="DW165" s="60"/>
      <c r="DX165" s="60"/>
      <c r="DY165" s="60"/>
      <c r="DZ165" s="60"/>
      <c r="EA165" s="60"/>
      <c r="EB165" s="60"/>
      <c r="EC165" s="60"/>
      <c r="ED165" s="60"/>
      <c r="EE165" s="60"/>
      <c r="EF165" s="60"/>
      <c r="EG165" s="60"/>
      <c r="EH165" s="60"/>
      <c r="EI165" s="60"/>
      <c r="EJ165" s="60"/>
      <c r="EK165" s="60"/>
      <c r="EL165" s="60"/>
      <c r="EM165" s="60"/>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row>
    <row r="166" spans="1:202" s="11" customFormat="1" x14ac:dyDescent="0.25">
      <c r="A166" s="71" t="s">
        <v>154</v>
      </c>
      <c r="B166" s="107"/>
      <c r="C166" s="107"/>
      <c r="D166" s="107"/>
      <c r="E166" s="107"/>
      <c r="F166" s="107"/>
      <c r="G166" s="107"/>
      <c r="H166" s="107"/>
      <c r="I166" s="107"/>
      <c r="J166" s="107"/>
      <c r="K166" s="107"/>
      <c r="L166" s="107"/>
      <c r="M166" s="107"/>
      <c r="N166" s="107"/>
      <c r="O166" s="107"/>
      <c r="P166" s="107"/>
      <c r="Q166" s="107"/>
      <c r="R166" s="107"/>
      <c r="S166" s="107"/>
      <c r="T166" s="107"/>
      <c r="U166" s="107"/>
      <c r="V166" s="33" t="e">
        <f>_xlfn.AGGREGATE(1,6, B166:U166)</f>
        <v>#DIV/0!</v>
      </c>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c r="DE166" s="60"/>
      <c r="DF166" s="60"/>
      <c r="DG166" s="60"/>
      <c r="DH166" s="60"/>
      <c r="DI166" s="60"/>
      <c r="DJ166" s="60"/>
      <c r="DK166" s="60"/>
      <c r="DL166" s="60"/>
      <c r="DM166" s="60"/>
      <c r="DN166" s="60"/>
      <c r="DO166" s="60"/>
      <c r="DP166" s="60"/>
      <c r="DQ166" s="60"/>
      <c r="DR166" s="60"/>
      <c r="DS166" s="60"/>
      <c r="DT166" s="60"/>
      <c r="DU166" s="60"/>
      <c r="DV166" s="60"/>
      <c r="DW166" s="60"/>
      <c r="DX166" s="60"/>
      <c r="DY166" s="60"/>
      <c r="DZ166" s="60"/>
      <c r="EA166" s="60"/>
      <c r="EB166" s="60"/>
      <c r="EC166" s="60"/>
      <c r="ED166" s="60"/>
      <c r="EE166" s="60"/>
      <c r="EF166" s="60"/>
      <c r="EG166" s="60"/>
      <c r="EH166" s="60"/>
      <c r="EI166" s="60"/>
      <c r="EJ166" s="60"/>
      <c r="EK166" s="60"/>
      <c r="EL166" s="60"/>
      <c r="EM166" s="60"/>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row>
    <row r="167" spans="1:202" s="11" customFormat="1" x14ac:dyDescent="0.25">
      <c r="A167" s="71" t="s">
        <v>155</v>
      </c>
      <c r="B167" s="107"/>
      <c r="C167" s="107"/>
      <c r="D167" s="107"/>
      <c r="E167" s="107"/>
      <c r="F167" s="107"/>
      <c r="G167" s="107"/>
      <c r="H167" s="107"/>
      <c r="I167" s="107"/>
      <c r="J167" s="107"/>
      <c r="K167" s="107"/>
      <c r="L167" s="107"/>
      <c r="M167" s="107"/>
      <c r="N167" s="107"/>
      <c r="O167" s="107"/>
      <c r="P167" s="107"/>
      <c r="Q167" s="107"/>
      <c r="R167" s="107"/>
      <c r="S167" s="107"/>
      <c r="T167" s="107"/>
      <c r="U167" s="107"/>
      <c r="V167" s="33" t="e">
        <f>_xlfn.AGGREGATE(1,6, B167:U167)</f>
        <v>#DIV/0!</v>
      </c>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c r="DB167" s="60"/>
      <c r="DC167" s="60"/>
      <c r="DD167" s="60"/>
      <c r="DE167" s="60"/>
      <c r="DF167" s="60"/>
      <c r="DG167" s="60"/>
      <c r="DH167" s="60"/>
      <c r="DI167" s="60"/>
      <c r="DJ167" s="60"/>
      <c r="DK167" s="60"/>
      <c r="DL167" s="60"/>
      <c r="DM167" s="60"/>
      <c r="DN167" s="60"/>
      <c r="DO167" s="60"/>
      <c r="DP167" s="60"/>
      <c r="DQ167" s="60"/>
      <c r="DR167" s="60"/>
      <c r="DS167" s="60"/>
      <c r="DT167" s="60"/>
      <c r="DU167" s="60"/>
      <c r="DV167" s="60"/>
      <c r="DW167" s="60"/>
      <c r="DX167" s="60"/>
      <c r="DY167" s="60"/>
      <c r="DZ167" s="60"/>
      <c r="EA167" s="60"/>
      <c r="EB167" s="60"/>
      <c r="EC167" s="60"/>
      <c r="ED167" s="60"/>
      <c r="EE167" s="60"/>
      <c r="EF167" s="60"/>
      <c r="EG167" s="60"/>
      <c r="EH167" s="60"/>
      <c r="EI167" s="60"/>
      <c r="EJ167" s="60"/>
      <c r="EK167" s="60"/>
      <c r="EL167" s="60"/>
      <c r="EM167" s="60"/>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row>
    <row r="168" spans="1:202" s="49" customFormat="1" x14ac:dyDescent="0.25">
      <c r="A168" s="71" t="s">
        <v>157</v>
      </c>
      <c r="B168" s="107"/>
      <c r="C168" s="107"/>
      <c r="D168" s="107"/>
      <c r="E168" s="107"/>
      <c r="F168" s="107"/>
      <c r="G168" s="107"/>
      <c r="H168" s="107"/>
      <c r="I168" s="107"/>
      <c r="J168" s="107"/>
      <c r="K168" s="107"/>
      <c r="L168" s="107"/>
      <c r="M168" s="107"/>
      <c r="N168" s="107"/>
      <c r="O168" s="107"/>
      <c r="P168" s="107"/>
      <c r="Q168" s="107"/>
      <c r="R168" s="107"/>
      <c r="S168" s="107"/>
      <c r="T168" s="107"/>
      <c r="U168" s="107"/>
      <c r="V168" s="33" t="e">
        <f t="shared" ref="V168" si="24">_xlfn.AGGREGATE(1,6, B168:U168)</f>
        <v>#DIV/0!</v>
      </c>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48"/>
      <c r="EO168" s="48"/>
      <c r="EP168" s="48"/>
      <c r="EQ168" s="48"/>
      <c r="ER168" s="48"/>
      <c r="ES168" s="48"/>
      <c r="ET168" s="48"/>
      <c r="EU168" s="48"/>
      <c r="EV168" s="48"/>
      <c r="EW168" s="48"/>
      <c r="EX168" s="48"/>
      <c r="EY168" s="48"/>
      <c r="EZ168" s="48"/>
      <c r="FA168" s="48"/>
      <c r="FB168" s="48"/>
      <c r="FC168" s="48"/>
      <c r="FD168" s="48"/>
      <c r="FE168" s="48"/>
      <c r="FF168" s="48"/>
      <c r="FG168" s="48"/>
      <c r="FH168" s="48"/>
      <c r="FI168" s="48"/>
      <c r="FJ168" s="48"/>
      <c r="FK168" s="48"/>
      <c r="FL168" s="48"/>
      <c r="FM168" s="48"/>
      <c r="FN168" s="48"/>
      <c r="FO168" s="48"/>
      <c r="FP168" s="48"/>
      <c r="FQ168" s="48"/>
      <c r="FR168" s="48"/>
      <c r="FS168" s="48"/>
      <c r="FT168" s="48"/>
      <c r="FU168" s="48"/>
      <c r="FV168" s="48"/>
      <c r="FW168" s="48"/>
      <c r="FX168" s="48"/>
      <c r="FY168" s="48"/>
      <c r="FZ168" s="48"/>
      <c r="GA168" s="48"/>
      <c r="GB168" s="48"/>
      <c r="GC168" s="48"/>
      <c r="GD168" s="48"/>
      <c r="GE168" s="48"/>
      <c r="GF168" s="48"/>
      <c r="GG168" s="48"/>
      <c r="GH168" s="48"/>
      <c r="GI168" s="48"/>
      <c r="GJ168" s="48"/>
      <c r="GK168" s="48"/>
      <c r="GL168" s="48"/>
      <c r="GM168" s="48"/>
      <c r="GN168" s="48"/>
      <c r="GO168" s="48"/>
      <c r="GP168" s="48"/>
      <c r="GQ168" s="48"/>
      <c r="GR168" s="48"/>
      <c r="GS168" s="48"/>
      <c r="GT168" s="48"/>
    </row>
    <row r="169" spans="1:202" s="49" customFormat="1" ht="15.75" thickBot="1" x14ac:dyDescent="0.3">
      <c r="A169" s="88" t="s">
        <v>38</v>
      </c>
      <c r="B169" s="18" t="e">
        <f xml:space="preserve"> _xlfn.AGGREGATE(1,6,B154:B168)</f>
        <v>#DIV/0!</v>
      </c>
      <c r="C169" s="18" t="e">
        <f t="shared" ref="C169:U169" si="25" xml:space="preserve"> _xlfn.AGGREGATE(1,6,C154:C168)</f>
        <v>#DIV/0!</v>
      </c>
      <c r="D169" s="18" t="e">
        <f t="shared" si="25"/>
        <v>#DIV/0!</v>
      </c>
      <c r="E169" s="18" t="e">
        <f t="shared" si="25"/>
        <v>#DIV/0!</v>
      </c>
      <c r="F169" s="18" t="e">
        <f t="shared" si="25"/>
        <v>#DIV/0!</v>
      </c>
      <c r="G169" s="18" t="e">
        <f t="shared" si="25"/>
        <v>#DIV/0!</v>
      </c>
      <c r="H169" s="18" t="e">
        <f t="shared" si="25"/>
        <v>#DIV/0!</v>
      </c>
      <c r="I169" s="18" t="e">
        <f t="shared" si="25"/>
        <v>#DIV/0!</v>
      </c>
      <c r="J169" s="18" t="e">
        <f t="shared" si="25"/>
        <v>#DIV/0!</v>
      </c>
      <c r="K169" s="18" t="e">
        <f t="shared" si="25"/>
        <v>#DIV/0!</v>
      </c>
      <c r="L169" s="18" t="e">
        <f t="shared" si="25"/>
        <v>#DIV/0!</v>
      </c>
      <c r="M169" s="18" t="e">
        <f t="shared" si="25"/>
        <v>#DIV/0!</v>
      </c>
      <c r="N169" s="18" t="e">
        <f t="shared" si="25"/>
        <v>#DIV/0!</v>
      </c>
      <c r="O169" s="18" t="e">
        <f t="shared" si="25"/>
        <v>#DIV/0!</v>
      </c>
      <c r="P169" s="18" t="e">
        <f t="shared" si="25"/>
        <v>#DIV/0!</v>
      </c>
      <c r="Q169" s="18" t="e">
        <f t="shared" si="25"/>
        <v>#DIV/0!</v>
      </c>
      <c r="R169" s="18" t="e">
        <f t="shared" si="25"/>
        <v>#DIV/0!</v>
      </c>
      <c r="S169" s="18" t="e">
        <f t="shared" si="25"/>
        <v>#DIV/0!</v>
      </c>
      <c r="T169" s="18" t="e">
        <f t="shared" si="25"/>
        <v>#DIV/0!</v>
      </c>
      <c r="U169" s="18" t="e">
        <f t="shared" si="25"/>
        <v>#DIV/0!</v>
      </c>
      <c r="V169" s="89" t="e">
        <f>_xlfn.AGGREGATE(1,6, B169:U169)</f>
        <v>#DIV/0!</v>
      </c>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48"/>
      <c r="EO169" s="48"/>
      <c r="EP169" s="48"/>
      <c r="EQ169" s="48"/>
      <c r="ER169" s="48"/>
      <c r="ES169" s="48"/>
      <c r="ET169" s="48"/>
      <c r="EU169" s="48"/>
      <c r="EV169" s="48"/>
      <c r="EW169" s="48"/>
      <c r="EX169" s="48"/>
      <c r="EY169" s="48"/>
      <c r="EZ169" s="48"/>
      <c r="FA169" s="48"/>
      <c r="FB169" s="48"/>
      <c r="FC169" s="48"/>
      <c r="FD169" s="48"/>
      <c r="FE169" s="48"/>
      <c r="FF169" s="48"/>
      <c r="FG169" s="48"/>
      <c r="FH169" s="48"/>
      <c r="FI169" s="48"/>
      <c r="FJ169" s="48"/>
      <c r="FK169" s="48"/>
      <c r="FL169" s="48"/>
      <c r="FM169" s="48"/>
      <c r="FN169" s="48"/>
      <c r="FO169" s="48"/>
      <c r="FP169" s="48"/>
      <c r="FQ169" s="48"/>
      <c r="FR169" s="48"/>
      <c r="FS169" s="48"/>
      <c r="FT169" s="48"/>
      <c r="FU169" s="48"/>
      <c r="FV169" s="48"/>
      <c r="FW169" s="48"/>
      <c r="FX169" s="48"/>
      <c r="FY169" s="48"/>
      <c r="FZ169" s="48"/>
      <c r="GA169" s="48"/>
      <c r="GB169" s="48"/>
      <c r="GC169" s="48"/>
      <c r="GD169" s="48"/>
      <c r="GE169" s="48"/>
      <c r="GF169" s="48"/>
      <c r="GG169" s="48"/>
      <c r="GH169" s="48"/>
      <c r="GI169" s="48"/>
      <c r="GJ169" s="48"/>
      <c r="GK169" s="48"/>
      <c r="GL169" s="48"/>
      <c r="GM169" s="48"/>
      <c r="GN169" s="48"/>
      <c r="GO169" s="48"/>
      <c r="GP169" s="48"/>
      <c r="GQ169" s="48"/>
      <c r="GR169" s="48"/>
      <c r="GS169" s="48"/>
      <c r="GT169" s="48"/>
    </row>
    <row r="170" spans="1:202" ht="20.25" customHeight="1" thickBot="1" x14ac:dyDescent="0.3">
      <c r="A170" s="90" t="s">
        <v>180</v>
      </c>
      <c r="B170" s="91" t="e">
        <f t="shared" ref="B170:U170" si="26">_xlfn.AGGREGATE(1,6,B32,B59,B90,B126,B150,B169)</f>
        <v>#DIV/0!</v>
      </c>
      <c r="C170" s="91" t="e">
        <f t="shared" si="26"/>
        <v>#DIV/0!</v>
      </c>
      <c r="D170" s="91" t="e">
        <f t="shared" si="26"/>
        <v>#DIV/0!</v>
      </c>
      <c r="E170" s="91" t="e">
        <f t="shared" si="26"/>
        <v>#DIV/0!</v>
      </c>
      <c r="F170" s="91" t="e">
        <f t="shared" si="26"/>
        <v>#DIV/0!</v>
      </c>
      <c r="G170" s="91" t="e">
        <f t="shared" si="26"/>
        <v>#DIV/0!</v>
      </c>
      <c r="H170" s="91" t="e">
        <f t="shared" si="26"/>
        <v>#DIV/0!</v>
      </c>
      <c r="I170" s="91" t="e">
        <f t="shared" si="26"/>
        <v>#DIV/0!</v>
      </c>
      <c r="J170" s="91" t="e">
        <f t="shared" si="26"/>
        <v>#DIV/0!</v>
      </c>
      <c r="K170" s="91" t="e">
        <f t="shared" si="26"/>
        <v>#DIV/0!</v>
      </c>
      <c r="L170" s="91" t="e">
        <f t="shared" si="26"/>
        <v>#DIV/0!</v>
      </c>
      <c r="M170" s="91" t="e">
        <f t="shared" si="26"/>
        <v>#DIV/0!</v>
      </c>
      <c r="N170" s="91" t="e">
        <f t="shared" si="26"/>
        <v>#DIV/0!</v>
      </c>
      <c r="O170" s="91" t="e">
        <f t="shared" si="26"/>
        <v>#DIV/0!</v>
      </c>
      <c r="P170" s="91" t="e">
        <f t="shared" si="26"/>
        <v>#DIV/0!</v>
      </c>
      <c r="Q170" s="91" t="e">
        <f t="shared" si="26"/>
        <v>#DIV/0!</v>
      </c>
      <c r="R170" s="91" t="e">
        <f t="shared" si="26"/>
        <v>#DIV/0!</v>
      </c>
      <c r="S170" s="91" t="e">
        <f t="shared" si="26"/>
        <v>#DIV/0!</v>
      </c>
      <c r="T170" s="91" t="e">
        <f t="shared" si="26"/>
        <v>#DIV/0!</v>
      </c>
      <c r="U170" s="91" t="e">
        <f t="shared" si="26"/>
        <v>#DIV/0!</v>
      </c>
      <c r="V170" s="81" t="e">
        <f>_xlfn.AGGREGATE(1,6, B170:U170)</f>
        <v>#DIV/0!</v>
      </c>
      <c r="W170" s="6"/>
    </row>
    <row r="171" spans="1:202" s="1" customFormat="1" x14ac:dyDescent="0.2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row>
    <row r="172" spans="1:202" s="1" customFormat="1" ht="27" customHeight="1" x14ac:dyDescent="0.25">
      <c r="A172" s="1" t="s">
        <v>40</v>
      </c>
      <c r="B172" s="63"/>
      <c r="C172" s="64"/>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row>
    <row r="173" spans="1:202" s="1" customFormat="1" ht="20.45" customHeight="1" x14ac:dyDescent="0.25">
      <c r="T173" s="118" t="s">
        <v>196</v>
      </c>
      <c r="U173" s="118"/>
      <c r="V173" s="78" t="s">
        <v>197</v>
      </c>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row>
    <row r="174" spans="1:202" s="1" customFormat="1" ht="19.5" customHeight="1" x14ac:dyDescent="0.25">
      <c r="B174" s="63"/>
      <c r="T174" s="121" t="s">
        <v>200</v>
      </c>
      <c r="U174" s="121"/>
      <c r="V174" s="79" t="s">
        <v>198</v>
      </c>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row>
    <row r="175" spans="1:202" s="1" customFormat="1" ht="18" x14ac:dyDescent="0.25">
      <c r="A175" s="72" t="s">
        <v>12</v>
      </c>
      <c r="B175" s="115" t="s">
        <v>13</v>
      </c>
      <c r="C175" s="115"/>
      <c r="D175" s="115"/>
      <c r="E175" s="115"/>
      <c r="F175" s="115"/>
      <c r="G175" s="115"/>
      <c r="H175" s="115"/>
      <c r="I175" s="115"/>
      <c r="S175" s="5"/>
      <c r="T175" s="122" t="s">
        <v>201</v>
      </c>
      <c r="U175" s="123"/>
      <c r="V175" s="80" t="s">
        <v>199</v>
      </c>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row>
    <row r="176" spans="1:202" s="1" customFormat="1" ht="16.5" customHeight="1" x14ac:dyDescent="0.25">
      <c r="A176" s="73"/>
      <c r="B176" s="115" t="s">
        <v>15</v>
      </c>
      <c r="C176" s="115"/>
      <c r="D176" s="115"/>
      <c r="E176" s="115"/>
      <c r="F176" s="115"/>
      <c r="G176" s="115"/>
      <c r="H176" s="115"/>
      <c r="I176" s="115"/>
      <c r="S176" s="5"/>
      <c r="T176" s="119"/>
      <c r="U176" s="120"/>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row>
    <row r="177" spans="1:202" s="1" customFormat="1" ht="56.25" customHeight="1" x14ac:dyDescent="0.25">
      <c r="A177" s="73"/>
      <c r="B177" s="114" t="s">
        <v>166</v>
      </c>
      <c r="C177" s="114"/>
      <c r="D177" s="114"/>
      <c r="E177" s="114"/>
      <c r="F177" s="114"/>
      <c r="G177" s="114"/>
      <c r="H177" s="114"/>
      <c r="I177" s="114"/>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row>
    <row r="178" spans="1:202" s="1" customFormat="1" x14ac:dyDescent="0.25">
      <c r="B178" s="63"/>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row>
    <row r="179" spans="1:202" s="1" customFormat="1" x14ac:dyDescent="0.25">
      <c r="B179" s="63"/>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row>
    <row r="180" spans="1:202" s="1" customFormat="1" x14ac:dyDescent="0.2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row>
    <row r="181" spans="1:202" s="1" customFormat="1" x14ac:dyDescent="0.2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row>
    <row r="182" spans="1:202" s="1" customFormat="1" x14ac:dyDescent="0.2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row>
    <row r="183" spans="1:202" s="1" customFormat="1" x14ac:dyDescent="0.2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row>
    <row r="184" spans="1:202" s="1" customFormat="1" x14ac:dyDescent="0.2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row>
    <row r="185" spans="1:202" s="1" customFormat="1" x14ac:dyDescent="0.2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row>
    <row r="186" spans="1:202" s="1" customFormat="1" x14ac:dyDescent="0.2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row>
    <row r="187" spans="1:202" s="1" customFormat="1" x14ac:dyDescent="0.2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row>
    <row r="188" spans="1:202" s="1" customFormat="1" x14ac:dyDescent="0.2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row>
    <row r="189" spans="1:202" s="1" customFormat="1" x14ac:dyDescent="0.2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row>
    <row r="190" spans="1:202" s="1" customFormat="1" x14ac:dyDescent="0.2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row>
    <row r="191" spans="1:202" s="1" customFormat="1" x14ac:dyDescent="0.2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row>
    <row r="192" spans="1:202" s="1" customFormat="1" x14ac:dyDescent="0.2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row>
    <row r="193" spans="23:202" s="1" customFormat="1" x14ac:dyDescent="0.2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row>
    <row r="194" spans="23:202" s="1" customFormat="1" x14ac:dyDescent="0.2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row>
    <row r="195" spans="23:202" s="1" customFormat="1" x14ac:dyDescent="0.2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row>
    <row r="196" spans="23:202" s="1" customFormat="1" x14ac:dyDescent="0.2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row>
    <row r="197" spans="23:202" s="1" customFormat="1" x14ac:dyDescent="0.2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row>
    <row r="198" spans="23:202" s="1" customFormat="1" x14ac:dyDescent="0.2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row>
    <row r="199" spans="23:202" s="1" customFormat="1" x14ac:dyDescent="0.2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row>
    <row r="200" spans="23:202" s="1" customFormat="1" x14ac:dyDescent="0.2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row>
    <row r="201" spans="23:202" s="1" customFormat="1" x14ac:dyDescent="0.2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row>
    <row r="202" spans="23:202" s="1" customFormat="1" x14ac:dyDescent="0.2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row>
    <row r="203" spans="23:202" s="1" customFormat="1" x14ac:dyDescent="0.2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row>
    <row r="204" spans="23:202" s="1" customFormat="1" x14ac:dyDescent="0.2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row>
    <row r="205" spans="23:202" s="1" customFormat="1" x14ac:dyDescent="0.2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row>
    <row r="206" spans="23:202" s="1" customFormat="1" x14ac:dyDescent="0.2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row>
    <row r="207" spans="23:202" s="1" customFormat="1" x14ac:dyDescent="0.2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row>
    <row r="208" spans="23:202" s="1" customFormat="1" x14ac:dyDescent="0.2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row>
    <row r="209" spans="23:202" s="1" customFormat="1" x14ac:dyDescent="0.2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row>
    <row r="210" spans="23:202" s="1" customFormat="1" x14ac:dyDescent="0.2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row>
    <row r="211" spans="23:202" s="1" customFormat="1" x14ac:dyDescent="0.2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row>
    <row r="212" spans="23:202" s="1" customFormat="1" x14ac:dyDescent="0.2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row>
    <row r="213" spans="23:202" s="1" customFormat="1" x14ac:dyDescent="0.2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row>
    <row r="214" spans="23:202" s="1" customFormat="1" x14ac:dyDescent="0.2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row>
    <row r="215" spans="23:202" s="1" customFormat="1" x14ac:dyDescent="0.2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row>
    <row r="216" spans="23:202" s="1" customFormat="1" x14ac:dyDescent="0.2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row>
    <row r="217" spans="23:202" s="1" customFormat="1" x14ac:dyDescent="0.2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row>
    <row r="218" spans="23:202" s="1" customFormat="1" x14ac:dyDescent="0.2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row>
    <row r="219" spans="23:202" s="1" customFormat="1" x14ac:dyDescent="0.2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row>
    <row r="220" spans="23:202" s="1" customFormat="1" x14ac:dyDescent="0.2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row>
    <row r="221" spans="23:202" s="1" customFormat="1" x14ac:dyDescent="0.2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row>
    <row r="222" spans="23:202" s="1" customFormat="1" x14ac:dyDescent="0.2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row>
    <row r="223" spans="23:202" s="1" customFormat="1" x14ac:dyDescent="0.2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row>
    <row r="224" spans="23:202" s="1" customFormat="1" x14ac:dyDescent="0.2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row>
    <row r="225" spans="23:202" s="1" customFormat="1" x14ac:dyDescent="0.2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row>
    <row r="226" spans="23:202" s="1" customFormat="1" x14ac:dyDescent="0.2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row>
    <row r="227" spans="23:202" s="1" customFormat="1" x14ac:dyDescent="0.2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row>
    <row r="228" spans="23:202" s="1" customFormat="1" x14ac:dyDescent="0.2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row>
    <row r="229" spans="23:202" s="1" customFormat="1" x14ac:dyDescent="0.2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row>
    <row r="230" spans="23:202" s="1" customFormat="1" x14ac:dyDescent="0.2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row>
    <row r="231" spans="23:202" s="1" customFormat="1" x14ac:dyDescent="0.2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row>
    <row r="232" spans="23:202" s="1" customFormat="1" x14ac:dyDescent="0.2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row>
    <row r="233" spans="23:202" s="1" customFormat="1" x14ac:dyDescent="0.2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row>
    <row r="234" spans="23:202" s="1" customFormat="1" x14ac:dyDescent="0.2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row>
    <row r="235" spans="23:202" s="1" customFormat="1" x14ac:dyDescent="0.2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row>
    <row r="236" spans="23:202" s="1" customFormat="1" x14ac:dyDescent="0.2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row>
    <row r="237" spans="23:202" s="1" customFormat="1" x14ac:dyDescent="0.2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row>
    <row r="238" spans="23:202" s="1" customFormat="1" x14ac:dyDescent="0.2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row>
    <row r="239" spans="23:202" s="1" customFormat="1" x14ac:dyDescent="0.2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row>
    <row r="240" spans="23:202" s="1" customFormat="1" x14ac:dyDescent="0.2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row>
    <row r="241" spans="23:202" s="1" customFormat="1" x14ac:dyDescent="0.2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row>
    <row r="242" spans="23:202" s="1" customFormat="1" x14ac:dyDescent="0.2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row>
    <row r="243" spans="23:202" s="1" customFormat="1" x14ac:dyDescent="0.2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row>
    <row r="244" spans="23:202" s="1" customFormat="1" x14ac:dyDescent="0.2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row>
    <row r="245" spans="23:202" s="1" customFormat="1" x14ac:dyDescent="0.2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row>
    <row r="246" spans="23:202" s="1" customFormat="1" x14ac:dyDescent="0.2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row>
    <row r="247" spans="23:202" s="1" customFormat="1" x14ac:dyDescent="0.2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row>
    <row r="248" spans="23:202" s="1" customFormat="1" x14ac:dyDescent="0.2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row>
    <row r="249" spans="23:202" s="1" customFormat="1" x14ac:dyDescent="0.2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row>
    <row r="250" spans="23:202" s="1" customFormat="1" x14ac:dyDescent="0.2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row>
    <row r="251" spans="23:202" s="1" customFormat="1" x14ac:dyDescent="0.2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row>
    <row r="252" spans="23:202" s="1" customFormat="1" x14ac:dyDescent="0.2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row>
    <row r="253" spans="23:202" s="1" customFormat="1" x14ac:dyDescent="0.2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row>
    <row r="254" spans="23:202" s="1" customFormat="1" x14ac:dyDescent="0.2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row>
    <row r="255" spans="23:202" s="1" customFormat="1" x14ac:dyDescent="0.2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row>
    <row r="256" spans="23:202" s="1" customFormat="1" x14ac:dyDescent="0.2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row>
    <row r="257" spans="23:202" s="1" customFormat="1" x14ac:dyDescent="0.2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row>
    <row r="258" spans="23:202" s="1" customFormat="1" x14ac:dyDescent="0.2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row>
    <row r="259" spans="23:202" s="1" customFormat="1" x14ac:dyDescent="0.2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row>
    <row r="260" spans="23:202" s="1" customFormat="1" x14ac:dyDescent="0.2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row>
    <row r="261" spans="23:202" s="1" customFormat="1" x14ac:dyDescent="0.2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row>
    <row r="262" spans="23:202" s="1" customFormat="1" x14ac:dyDescent="0.2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row>
    <row r="263" spans="23:202" s="1" customFormat="1" x14ac:dyDescent="0.2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row>
    <row r="264" spans="23:202" s="1" customFormat="1" x14ac:dyDescent="0.2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row>
    <row r="265" spans="23:202" s="1" customFormat="1" x14ac:dyDescent="0.2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row>
    <row r="266" spans="23:202" s="1" customFormat="1" x14ac:dyDescent="0.2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row>
    <row r="267" spans="23:202" s="1" customFormat="1" x14ac:dyDescent="0.2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row>
    <row r="268" spans="23:202" s="1" customFormat="1" x14ac:dyDescent="0.2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row>
    <row r="269" spans="23:202" s="1" customFormat="1" x14ac:dyDescent="0.2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row>
    <row r="270" spans="23:202" s="1" customFormat="1" x14ac:dyDescent="0.2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row>
    <row r="271" spans="23:202" s="1" customFormat="1" x14ac:dyDescent="0.2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row>
    <row r="272" spans="23:202" s="1" customFormat="1" x14ac:dyDescent="0.2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row>
    <row r="273" spans="23:202" s="1" customFormat="1" x14ac:dyDescent="0.2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row>
    <row r="274" spans="23:202" s="1" customFormat="1" x14ac:dyDescent="0.2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row>
    <row r="275" spans="23:202" s="1" customFormat="1" x14ac:dyDescent="0.2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row>
    <row r="276" spans="23:202" s="1" customFormat="1" x14ac:dyDescent="0.2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row>
    <row r="277" spans="23:202" s="1" customFormat="1" x14ac:dyDescent="0.2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row>
    <row r="278" spans="23:202" s="1" customFormat="1" x14ac:dyDescent="0.2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row>
    <row r="279" spans="23:202" s="1" customFormat="1" x14ac:dyDescent="0.2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row>
    <row r="280" spans="23:202" s="1" customFormat="1" x14ac:dyDescent="0.2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row>
    <row r="281" spans="23:202" s="1" customFormat="1" x14ac:dyDescent="0.2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row>
    <row r="282" spans="23:202" s="1" customFormat="1" x14ac:dyDescent="0.2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row>
    <row r="283" spans="23:202" s="1" customFormat="1" x14ac:dyDescent="0.2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row>
    <row r="284" spans="23:202" s="1" customFormat="1" x14ac:dyDescent="0.2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row>
    <row r="285" spans="23:202" s="1" customFormat="1" x14ac:dyDescent="0.2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row>
    <row r="286" spans="23:202" s="1" customFormat="1" x14ac:dyDescent="0.2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row>
    <row r="287" spans="23:202" s="1" customFormat="1" x14ac:dyDescent="0.2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row>
    <row r="288" spans="23:202" s="1" customFormat="1" x14ac:dyDescent="0.2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row>
    <row r="289" spans="23:202" s="1" customFormat="1" x14ac:dyDescent="0.2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row>
    <row r="290" spans="23:202" s="1" customFormat="1" x14ac:dyDescent="0.2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row>
    <row r="291" spans="23:202" s="1" customFormat="1" x14ac:dyDescent="0.2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row>
    <row r="292" spans="23:202" s="1" customFormat="1" x14ac:dyDescent="0.2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row>
    <row r="293" spans="23:202" s="1" customFormat="1" x14ac:dyDescent="0.2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row>
    <row r="294" spans="23:202" s="1" customFormat="1" x14ac:dyDescent="0.2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row>
    <row r="295" spans="23:202" s="1" customFormat="1" x14ac:dyDescent="0.2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row>
    <row r="296" spans="23:202" s="1" customFormat="1" x14ac:dyDescent="0.2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row>
    <row r="297" spans="23:202" s="1" customFormat="1" x14ac:dyDescent="0.2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row>
    <row r="298" spans="23:202" s="1" customFormat="1" x14ac:dyDescent="0.2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row>
    <row r="299" spans="23:202" s="1" customFormat="1" x14ac:dyDescent="0.2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row>
    <row r="300" spans="23:202" s="1" customFormat="1" x14ac:dyDescent="0.2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row>
    <row r="301" spans="23:202" s="1" customFormat="1" x14ac:dyDescent="0.2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row>
    <row r="302" spans="23:202" s="1" customFormat="1" x14ac:dyDescent="0.2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row>
    <row r="303" spans="23:202" s="1" customFormat="1" x14ac:dyDescent="0.2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row>
    <row r="304" spans="23:202" s="1" customFormat="1" x14ac:dyDescent="0.2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row>
    <row r="305" spans="23:202" s="1" customFormat="1" x14ac:dyDescent="0.2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row>
    <row r="306" spans="23:202" s="1" customFormat="1" x14ac:dyDescent="0.2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row>
    <row r="307" spans="23:202" s="1" customFormat="1" x14ac:dyDescent="0.2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row>
    <row r="308" spans="23:202" s="1" customFormat="1" x14ac:dyDescent="0.2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row>
    <row r="309" spans="23:202" s="1" customFormat="1" x14ac:dyDescent="0.2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row>
    <row r="310" spans="23:202" s="1" customFormat="1" x14ac:dyDescent="0.2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row>
    <row r="311" spans="23:202" s="1" customFormat="1" x14ac:dyDescent="0.2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row>
    <row r="312" spans="23:202" s="1" customFormat="1" x14ac:dyDescent="0.2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row>
    <row r="313" spans="23:202" s="1" customFormat="1" x14ac:dyDescent="0.2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row>
    <row r="314" spans="23:202" s="1" customFormat="1" x14ac:dyDescent="0.2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row>
    <row r="315" spans="23:202" s="1" customFormat="1" x14ac:dyDescent="0.2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row>
    <row r="316" spans="23:202" s="1" customFormat="1" x14ac:dyDescent="0.2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row>
    <row r="317" spans="23:202" s="1" customFormat="1" x14ac:dyDescent="0.2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row>
    <row r="318" spans="23:202" s="1" customFormat="1" x14ac:dyDescent="0.2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row>
    <row r="319" spans="23:202" s="1" customFormat="1" x14ac:dyDescent="0.2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row>
    <row r="320" spans="23:202" s="1" customFormat="1" x14ac:dyDescent="0.2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row>
    <row r="321" spans="23:202" s="1" customFormat="1" x14ac:dyDescent="0.2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row>
    <row r="322" spans="23:202" s="1" customFormat="1" x14ac:dyDescent="0.2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row>
    <row r="323" spans="23:202" s="1" customFormat="1" x14ac:dyDescent="0.2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row>
    <row r="324" spans="23:202" s="1" customFormat="1" x14ac:dyDescent="0.2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row>
    <row r="325" spans="23:202" s="1" customFormat="1" x14ac:dyDescent="0.2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row>
    <row r="326" spans="23:202" s="1" customFormat="1" x14ac:dyDescent="0.2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row>
    <row r="327" spans="23:202" s="1" customFormat="1" x14ac:dyDescent="0.2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row>
    <row r="328" spans="23:202" s="1" customFormat="1" x14ac:dyDescent="0.2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row>
    <row r="329" spans="23:202" s="1" customFormat="1" x14ac:dyDescent="0.2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row>
    <row r="330" spans="23:202" s="1" customFormat="1" x14ac:dyDescent="0.2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row>
    <row r="331" spans="23:202" s="1" customFormat="1" x14ac:dyDescent="0.2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row>
    <row r="332" spans="23:202" s="1" customFormat="1" x14ac:dyDescent="0.2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row>
    <row r="333" spans="23:202" s="1" customFormat="1" x14ac:dyDescent="0.2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row>
    <row r="334" spans="23:202" s="1" customFormat="1" x14ac:dyDescent="0.2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row>
    <row r="335" spans="23:202" s="1" customFormat="1" x14ac:dyDescent="0.2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row>
    <row r="336" spans="23:202" s="1" customFormat="1" x14ac:dyDescent="0.2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row>
    <row r="337" spans="23:202" s="1" customFormat="1" x14ac:dyDescent="0.2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row>
    <row r="338" spans="23:202" s="1" customFormat="1" x14ac:dyDescent="0.2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row>
    <row r="339" spans="23:202" s="1" customFormat="1" x14ac:dyDescent="0.2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row>
    <row r="340" spans="23:202" s="1" customFormat="1" x14ac:dyDescent="0.2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row>
    <row r="341" spans="23:202" s="1" customFormat="1" x14ac:dyDescent="0.2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row>
    <row r="342" spans="23:202" s="1" customFormat="1" x14ac:dyDescent="0.2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row>
    <row r="343" spans="23:202" s="1" customFormat="1" x14ac:dyDescent="0.2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row>
    <row r="344" spans="23:202" s="1" customFormat="1" x14ac:dyDescent="0.2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row>
    <row r="345" spans="23:202" s="1" customFormat="1" x14ac:dyDescent="0.2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row>
    <row r="346" spans="23:202" s="1" customFormat="1" x14ac:dyDescent="0.2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row>
    <row r="347" spans="23:202" s="1" customFormat="1" x14ac:dyDescent="0.2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row>
    <row r="348" spans="23:202" s="1" customFormat="1" x14ac:dyDescent="0.2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row>
    <row r="349" spans="23:202" s="1" customFormat="1" x14ac:dyDescent="0.2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row>
    <row r="350" spans="23:202" s="1" customFormat="1" x14ac:dyDescent="0.2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row>
    <row r="351" spans="23:202" s="1" customFormat="1" x14ac:dyDescent="0.2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row>
    <row r="352" spans="23:202" s="1" customFormat="1" x14ac:dyDescent="0.2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row>
    <row r="353" spans="23:202" s="1" customFormat="1" x14ac:dyDescent="0.2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row>
    <row r="354" spans="23:202" s="1" customFormat="1" x14ac:dyDescent="0.2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row>
    <row r="355" spans="23:202" s="1" customFormat="1" x14ac:dyDescent="0.2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row>
    <row r="356" spans="23:202" s="1" customFormat="1" x14ac:dyDescent="0.2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row>
    <row r="357" spans="23:202" s="1" customFormat="1" x14ac:dyDescent="0.2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row>
    <row r="358" spans="23:202" s="1" customFormat="1" x14ac:dyDescent="0.2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row>
    <row r="359" spans="23:202" s="1" customFormat="1" x14ac:dyDescent="0.2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row>
    <row r="360" spans="23:202" s="1" customFormat="1" x14ac:dyDescent="0.2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row>
    <row r="361" spans="23:202" s="1" customFormat="1" x14ac:dyDescent="0.2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row>
    <row r="362" spans="23:202" s="1" customFormat="1" x14ac:dyDescent="0.2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row>
    <row r="363" spans="23:202" s="1" customFormat="1" x14ac:dyDescent="0.2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row>
    <row r="364" spans="23:202" s="1" customFormat="1" x14ac:dyDescent="0.2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row>
    <row r="365" spans="23:202" s="1" customFormat="1" x14ac:dyDescent="0.2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row>
    <row r="366" spans="23:202" s="1" customFormat="1" x14ac:dyDescent="0.2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row>
    <row r="367" spans="23:202" s="1" customFormat="1" x14ac:dyDescent="0.2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row>
    <row r="368" spans="23:202" s="1" customFormat="1" x14ac:dyDescent="0.2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row>
    <row r="369" spans="23:202" s="1" customFormat="1" x14ac:dyDescent="0.2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row>
    <row r="370" spans="23:202" s="1" customFormat="1" x14ac:dyDescent="0.2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row>
    <row r="371" spans="23:202" s="1" customFormat="1" x14ac:dyDescent="0.2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row>
    <row r="372" spans="23:202" s="1" customFormat="1" x14ac:dyDescent="0.2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row>
    <row r="373" spans="23:202" s="1" customFormat="1" x14ac:dyDescent="0.2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row>
    <row r="374" spans="23:202" s="1" customFormat="1" x14ac:dyDescent="0.2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row>
    <row r="375" spans="23:202" s="1" customFormat="1" x14ac:dyDescent="0.2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row>
    <row r="376" spans="23:202" s="1" customFormat="1" x14ac:dyDescent="0.2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row>
    <row r="377" spans="23:202" s="1" customFormat="1" x14ac:dyDescent="0.2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row>
    <row r="378" spans="23:202" s="1" customFormat="1" x14ac:dyDescent="0.2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row>
    <row r="379" spans="23:202" s="1" customFormat="1" x14ac:dyDescent="0.2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row>
    <row r="380" spans="23:202" s="1" customFormat="1" x14ac:dyDescent="0.2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row>
    <row r="381" spans="23:202" s="1" customFormat="1" x14ac:dyDescent="0.2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row>
    <row r="382" spans="23:202" s="1" customFormat="1" x14ac:dyDescent="0.2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row>
    <row r="383" spans="23:202" s="1" customFormat="1" x14ac:dyDescent="0.2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row>
    <row r="384" spans="23:202" s="1" customFormat="1" x14ac:dyDescent="0.2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row>
    <row r="385" spans="23:202" s="1" customFormat="1" x14ac:dyDescent="0.2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row>
    <row r="386" spans="23:202" s="1" customFormat="1" x14ac:dyDescent="0.2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row>
    <row r="387" spans="23:202" s="1" customFormat="1" x14ac:dyDescent="0.2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row>
    <row r="388" spans="23:202" s="1" customFormat="1" x14ac:dyDescent="0.2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row>
    <row r="389" spans="23:202" s="1" customFormat="1" x14ac:dyDescent="0.2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row>
    <row r="390" spans="23:202" s="1" customFormat="1" x14ac:dyDescent="0.2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row>
    <row r="391" spans="23:202" s="1" customFormat="1" x14ac:dyDescent="0.2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row>
    <row r="392" spans="23:202" s="1" customFormat="1" x14ac:dyDescent="0.2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row>
    <row r="393" spans="23:202" s="1" customFormat="1" x14ac:dyDescent="0.2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row>
    <row r="394" spans="23:202" s="1" customFormat="1" x14ac:dyDescent="0.2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row>
    <row r="395" spans="23:202" s="1" customFormat="1" x14ac:dyDescent="0.2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row>
    <row r="396" spans="23:202" s="1" customFormat="1" x14ac:dyDescent="0.2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row>
    <row r="397" spans="23:202" s="1" customFormat="1" x14ac:dyDescent="0.2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row>
    <row r="398" spans="23:202" s="1" customFormat="1" x14ac:dyDescent="0.2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row>
    <row r="399" spans="23:202" s="1" customFormat="1" x14ac:dyDescent="0.2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row>
    <row r="400" spans="23:202" s="1" customFormat="1" x14ac:dyDescent="0.2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row>
    <row r="401" spans="23:202" s="1" customFormat="1" x14ac:dyDescent="0.2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row>
    <row r="402" spans="23:202" s="1" customFormat="1" x14ac:dyDescent="0.2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row>
    <row r="403" spans="23:202" s="1" customFormat="1" x14ac:dyDescent="0.2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row>
    <row r="404" spans="23:202" s="1" customFormat="1" x14ac:dyDescent="0.2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row>
    <row r="405" spans="23:202" s="1" customFormat="1" x14ac:dyDescent="0.2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row>
    <row r="406" spans="23:202" s="1" customFormat="1" x14ac:dyDescent="0.2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row>
    <row r="407" spans="23:202" s="1" customFormat="1" x14ac:dyDescent="0.2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row>
    <row r="408" spans="23:202" s="1" customFormat="1" x14ac:dyDescent="0.2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row>
    <row r="409" spans="23:202" s="1" customFormat="1" x14ac:dyDescent="0.2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row>
    <row r="410" spans="23:202" s="1" customFormat="1" x14ac:dyDescent="0.2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row>
    <row r="411" spans="23:202" s="1" customFormat="1" x14ac:dyDescent="0.2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row>
    <row r="412" spans="23:202" s="1" customFormat="1" x14ac:dyDescent="0.2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row>
    <row r="413" spans="23:202" s="1" customFormat="1" x14ac:dyDescent="0.2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row>
    <row r="414" spans="23:202" s="1" customFormat="1" x14ac:dyDescent="0.2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row>
    <row r="415" spans="23:202" s="1" customFormat="1" x14ac:dyDescent="0.2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row>
    <row r="416" spans="23:202" s="1" customFormat="1" x14ac:dyDescent="0.2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row>
    <row r="417" spans="23:202" s="1" customFormat="1" x14ac:dyDescent="0.2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row>
    <row r="418" spans="23:202" s="1" customFormat="1" x14ac:dyDescent="0.2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row>
    <row r="419" spans="23:202" s="1" customFormat="1" x14ac:dyDescent="0.2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row>
    <row r="420" spans="23:202" s="1" customFormat="1" x14ac:dyDescent="0.2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row>
    <row r="421" spans="23:202" s="1" customFormat="1" x14ac:dyDescent="0.2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row>
    <row r="422" spans="23:202" s="1" customFormat="1" x14ac:dyDescent="0.2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row>
    <row r="423" spans="23:202" s="1" customFormat="1" x14ac:dyDescent="0.2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row>
    <row r="424" spans="23:202" s="1" customFormat="1" x14ac:dyDescent="0.2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row>
    <row r="425" spans="23:202" s="1" customFormat="1" x14ac:dyDescent="0.2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row>
    <row r="426" spans="23:202" s="1" customFormat="1" x14ac:dyDescent="0.2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row>
    <row r="427" spans="23:202" s="1" customFormat="1" x14ac:dyDescent="0.2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row>
    <row r="428" spans="23:202" s="1" customFormat="1" x14ac:dyDescent="0.2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row>
    <row r="429" spans="23:202" s="1" customFormat="1" x14ac:dyDescent="0.2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row>
    <row r="430" spans="23:202" s="1" customFormat="1" x14ac:dyDescent="0.2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row>
    <row r="431" spans="23:202" s="1" customFormat="1" x14ac:dyDescent="0.2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row>
    <row r="432" spans="23:202" s="1" customFormat="1" x14ac:dyDescent="0.2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row>
    <row r="433" spans="23:202" s="1" customFormat="1" x14ac:dyDescent="0.2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row>
    <row r="434" spans="23:202" s="1" customFormat="1" x14ac:dyDescent="0.2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row>
    <row r="435" spans="23:202" s="1" customFormat="1" x14ac:dyDescent="0.2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row>
    <row r="436" spans="23:202" s="1" customFormat="1" x14ac:dyDescent="0.2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row>
    <row r="437" spans="23:202" s="1" customFormat="1" x14ac:dyDescent="0.2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row>
    <row r="438" spans="23:202" s="1" customFormat="1" x14ac:dyDescent="0.2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row>
    <row r="439" spans="23:202" s="1" customFormat="1" x14ac:dyDescent="0.2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row>
    <row r="440" spans="23:202" s="1" customFormat="1" x14ac:dyDescent="0.2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row>
    <row r="441" spans="23:202" s="1" customFormat="1" x14ac:dyDescent="0.2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row>
    <row r="442" spans="23:202" s="1" customFormat="1" x14ac:dyDescent="0.2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row>
    <row r="443" spans="23:202" s="1" customFormat="1" x14ac:dyDescent="0.2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row>
    <row r="444" spans="23:202" s="1" customFormat="1" x14ac:dyDescent="0.2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row>
    <row r="445" spans="23:202" s="1" customFormat="1" x14ac:dyDescent="0.2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row>
    <row r="446" spans="23:202" s="1" customFormat="1" x14ac:dyDescent="0.2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row>
    <row r="447" spans="23:202" s="1" customFormat="1" x14ac:dyDescent="0.2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row>
    <row r="448" spans="23:202" s="1" customFormat="1" x14ac:dyDescent="0.2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row>
    <row r="449" spans="23:202" s="1" customFormat="1" x14ac:dyDescent="0.2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row>
    <row r="450" spans="23:202" s="1" customFormat="1" x14ac:dyDescent="0.2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row>
    <row r="451" spans="23:202" s="1" customFormat="1" x14ac:dyDescent="0.2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row>
    <row r="452" spans="23:202" s="1" customFormat="1" x14ac:dyDescent="0.2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5"/>
      <c r="GI452" s="5"/>
      <c r="GJ452" s="5"/>
      <c r="GK452" s="5"/>
      <c r="GL452" s="5"/>
      <c r="GM452" s="5"/>
      <c r="GN452" s="5"/>
      <c r="GO452" s="5"/>
      <c r="GP452" s="5"/>
      <c r="GQ452" s="5"/>
      <c r="GR452" s="5"/>
      <c r="GS452" s="5"/>
      <c r="GT452" s="5"/>
    </row>
    <row r="453" spans="23:202" s="1" customFormat="1" x14ac:dyDescent="0.2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row>
    <row r="454" spans="23:202" s="1" customFormat="1" x14ac:dyDescent="0.2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row>
    <row r="455" spans="23:202" s="1" customFormat="1" x14ac:dyDescent="0.2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row>
    <row r="456" spans="23:202" s="1" customFormat="1" x14ac:dyDescent="0.2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row>
    <row r="457" spans="23:202" s="1" customFormat="1" x14ac:dyDescent="0.2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row>
    <row r="458" spans="23:202" s="1" customFormat="1" x14ac:dyDescent="0.2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row>
    <row r="459" spans="23:202" s="1" customFormat="1" x14ac:dyDescent="0.2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row>
    <row r="460" spans="23:202" s="1" customFormat="1" x14ac:dyDescent="0.2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row>
    <row r="461" spans="23:202" s="1" customFormat="1" x14ac:dyDescent="0.2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row>
    <row r="462" spans="23:202" s="1" customFormat="1" x14ac:dyDescent="0.2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row>
    <row r="463" spans="23:202" s="1" customFormat="1" x14ac:dyDescent="0.2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row>
    <row r="464" spans="23:202" s="1" customFormat="1" x14ac:dyDescent="0.2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row>
    <row r="465" spans="23:202" s="1" customFormat="1" x14ac:dyDescent="0.2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row>
    <row r="466" spans="23:202" s="1" customFormat="1" x14ac:dyDescent="0.2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row>
    <row r="467" spans="23:202" s="1" customFormat="1" x14ac:dyDescent="0.2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row>
    <row r="468" spans="23:202" s="1" customFormat="1" x14ac:dyDescent="0.2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row>
    <row r="469" spans="23:202" s="1" customFormat="1" x14ac:dyDescent="0.2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row>
    <row r="470" spans="23:202" s="1" customFormat="1" x14ac:dyDescent="0.2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row>
    <row r="471" spans="23:202" s="1" customFormat="1" x14ac:dyDescent="0.2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row>
    <row r="472" spans="23:202" s="1" customFormat="1" x14ac:dyDescent="0.2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c r="GQ472" s="5"/>
      <c r="GR472" s="5"/>
      <c r="GS472" s="5"/>
      <c r="GT472" s="5"/>
    </row>
    <row r="473" spans="23:202" s="1" customFormat="1" x14ac:dyDescent="0.2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row>
    <row r="474" spans="23:202" s="1" customFormat="1" x14ac:dyDescent="0.2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row>
    <row r="475" spans="23:202" s="1" customFormat="1" x14ac:dyDescent="0.2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row>
    <row r="476" spans="23:202" s="1" customFormat="1" x14ac:dyDescent="0.2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row>
    <row r="477" spans="23:202" s="1" customFormat="1" x14ac:dyDescent="0.2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row>
    <row r="478" spans="23:202" s="1" customFormat="1" x14ac:dyDescent="0.2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row>
    <row r="479" spans="23:202" s="1" customFormat="1" x14ac:dyDescent="0.2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row>
    <row r="480" spans="23:202" s="1" customFormat="1" x14ac:dyDescent="0.2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row>
    <row r="481" spans="23:202" s="1" customFormat="1" x14ac:dyDescent="0.2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row>
    <row r="482" spans="23:202" s="1" customFormat="1" x14ac:dyDescent="0.2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row>
    <row r="483" spans="23:202" s="1" customFormat="1" x14ac:dyDescent="0.2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row>
    <row r="484" spans="23:202" s="1" customFormat="1" x14ac:dyDescent="0.2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row>
    <row r="485" spans="23:202" s="1" customFormat="1" x14ac:dyDescent="0.2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row>
    <row r="486" spans="23:202" s="1" customFormat="1" x14ac:dyDescent="0.2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row>
    <row r="487" spans="23:202" s="1" customFormat="1" x14ac:dyDescent="0.2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row>
    <row r="488" spans="23:202" s="1" customFormat="1" x14ac:dyDescent="0.2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row>
    <row r="489" spans="23:202" s="1" customFormat="1" x14ac:dyDescent="0.2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row>
    <row r="490" spans="23:202" s="1" customFormat="1" x14ac:dyDescent="0.2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row>
    <row r="491" spans="23:202" s="1" customFormat="1" x14ac:dyDescent="0.2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row>
    <row r="492" spans="23:202" s="1" customFormat="1" x14ac:dyDescent="0.2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row>
    <row r="493" spans="23:202" s="1" customFormat="1" x14ac:dyDescent="0.2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row>
    <row r="494" spans="23:202" s="1" customFormat="1" x14ac:dyDescent="0.2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row>
    <row r="495" spans="23:202" s="1" customFormat="1" x14ac:dyDescent="0.2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c r="GQ495" s="5"/>
      <c r="GR495" s="5"/>
      <c r="GS495" s="5"/>
      <c r="GT495" s="5"/>
    </row>
    <row r="496" spans="23:202" s="1" customFormat="1" x14ac:dyDescent="0.2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c r="GQ496" s="5"/>
      <c r="GR496" s="5"/>
      <c r="GS496" s="5"/>
      <c r="GT496" s="5"/>
    </row>
    <row r="497" spans="23:202" s="1" customFormat="1" x14ac:dyDescent="0.2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c r="GQ497" s="5"/>
      <c r="GR497" s="5"/>
      <c r="GS497" s="5"/>
      <c r="GT497" s="5"/>
    </row>
    <row r="498" spans="23:202" s="1" customFormat="1" x14ac:dyDescent="0.2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c r="GQ498" s="5"/>
      <c r="GR498" s="5"/>
      <c r="GS498" s="5"/>
      <c r="GT498" s="5"/>
    </row>
    <row r="499" spans="23:202" s="1" customFormat="1" x14ac:dyDescent="0.2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c r="GQ499" s="5"/>
      <c r="GR499" s="5"/>
      <c r="GS499" s="5"/>
      <c r="GT499" s="5"/>
    </row>
    <row r="500" spans="23:202" s="1" customFormat="1" x14ac:dyDescent="0.2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c r="GQ500" s="5"/>
      <c r="GR500" s="5"/>
      <c r="GS500" s="5"/>
      <c r="GT500" s="5"/>
    </row>
    <row r="501" spans="23:202" s="1" customFormat="1" x14ac:dyDescent="0.2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c r="GQ501" s="5"/>
      <c r="GR501" s="5"/>
      <c r="GS501" s="5"/>
      <c r="GT501" s="5"/>
    </row>
    <row r="502" spans="23:202" s="1" customFormat="1" x14ac:dyDescent="0.2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row>
    <row r="503" spans="23:202" s="1" customFormat="1" x14ac:dyDescent="0.2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row>
    <row r="504" spans="23:202" s="1" customFormat="1" x14ac:dyDescent="0.2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row>
    <row r="505" spans="23:202" s="1" customFormat="1" x14ac:dyDescent="0.2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row>
    <row r="506" spans="23:202" s="1" customFormat="1" x14ac:dyDescent="0.2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row>
    <row r="507" spans="23:202" s="1" customFormat="1" x14ac:dyDescent="0.2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row>
    <row r="508" spans="23:202" s="1" customFormat="1" x14ac:dyDescent="0.2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row>
    <row r="509" spans="23:202" s="1" customFormat="1" x14ac:dyDescent="0.2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row>
    <row r="510" spans="23:202" s="1" customFormat="1" x14ac:dyDescent="0.2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row>
    <row r="511" spans="23:202" s="1" customFormat="1" x14ac:dyDescent="0.2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row>
    <row r="512" spans="23:202" s="1" customFormat="1" x14ac:dyDescent="0.2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row>
    <row r="513" spans="23:202" s="1" customFormat="1" x14ac:dyDescent="0.2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5"/>
      <c r="GI513" s="5"/>
      <c r="GJ513" s="5"/>
      <c r="GK513" s="5"/>
      <c r="GL513" s="5"/>
      <c r="GM513" s="5"/>
      <c r="GN513" s="5"/>
      <c r="GO513" s="5"/>
      <c r="GP513" s="5"/>
      <c r="GQ513" s="5"/>
      <c r="GR513" s="5"/>
      <c r="GS513" s="5"/>
      <c r="GT513" s="5"/>
    </row>
    <row r="514" spans="23:202" s="1" customFormat="1" x14ac:dyDescent="0.2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row>
    <row r="515" spans="23:202" s="1" customFormat="1" x14ac:dyDescent="0.2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row>
    <row r="516" spans="23:202" s="1" customFormat="1" x14ac:dyDescent="0.2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row>
    <row r="517" spans="23:202" s="1" customFormat="1" x14ac:dyDescent="0.2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row>
    <row r="518" spans="23:202" s="1" customFormat="1" x14ac:dyDescent="0.2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5"/>
      <c r="GI518" s="5"/>
      <c r="GJ518" s="5"/>
      <c r="GK518" s="5"/>
      <c r="GL518" s="5"/>
      <c r="GM518" s="5"/>
      <c r="GN518" s="5"/>
      <c r="GO518" s="5"/>
      <c r="GP518" s="5"/>
      <c r="GQ518" s="5"/>
      <c r="GR518" s="5"/>
      <c r="GS518" s="5"/>
      <c r="GT518" s="5"/>
    </row>
    <row r="519" spans="23:202" s="1" customFormat="1" x14ac:dyDescent="0.2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5"/>
      <c r="GI519" s="5"/>
      <c r="GJ519" s="5"/>
      <c r="GK519" s="5"/>
      <c r="GL519" s="5"/>
      <c r="GM519" s="5"/>
      <c r="GN519" s="5"/>
      <c r="GO519" s="5"/>
      <c r="GP519" s="5"/>
      <c r="GQ519" s="5"/>
      <c r="GR519" s="5"/>
      <c r="GS519" s="5"/>
      <c r="GT519" s="5"/>
    </row>
    <row r="520" spans="23:202" s="1" customFormat="1" x14ac:dyDescent="0.2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row>
    <row r="521" spans="23:202" s="1" customFormat="1" x14ac:dyDescent="0.2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row>
    <row r="522" spans="23:202" s="1" customFormat="1" x14ac:dyDescent="0.2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row>
    <row r="523" spans="23:202" s="1" customFormat="1" x14ac:dyDescent="0.2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row>
    <row r="524" spans="23:202" s="1" customFormat="1" x14ac:dyDescent="0.2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row>
    <row r="525" spans="23:202" s="1" customFormat="1" x14ac:dyDescent="0.2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row>
    <row r="526" spans="23:202" s="1" customFormat="1" x14ac:dyDescent="0.2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5"/>
      <c r="FU526" s="5"/>
      <c r="FV526" s="5"/>
      <c r="FW526" s="5"/>
      <c r="FX526" s="5"/>
      <c r="FY526" s="5"/>
      <c r="FZ526" s="5"/>
      <c r="GA526" s="5"/>
      <c r="GB526" s="5"/>
      <c r="GC526" s="5"/>
      <c r="GD526" s="5"/>
      <c r="GE526" s="5"/>
      <c r="GF526" s="5"/>
      <c r="GG526" s="5"/>
      <c r="GH526" s="5"/>
      <c r="GI526" s="5"/>
      <c r="GJ526" s="5"/>
      <c r="GK526" s="5"/>
      <c r="GL526" s="5"/>
      <c r="GM526" s="5"/>
      <c r="GN526" s="5"/>
      <c r="GO526" s="5"/>
      <c r="GP526" s="5"/>
      <c r="GQ526" s="5"/>
      <c r="GR526" s="5"/>
      <c r="GS526" s="5"/>
      <c r="GT526" s="5"/>
    </row>
    <row r="527" spans="23:202" s="1" customFormat="1" x14ac:dyDescent="0.2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row>
    <row r="528" spans="23:202" s="1" customFormat="1" x14ac:dyDescent="0.2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row>
    <row r="529" spans="23:202" s="1" customFormat="1" x14ac:dyDescent="0.2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row>
    <row r="530" spans="23:202" s="1" customFormat="1" x14ac:dyDescent="0.2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5"/>
      <c r="GI530" s="5"/>
      <c r="GJ530" s="5"/>
      <c r="GK530" s="5"/>
      <c r="GL530" s="5"/>
      <c r="GM530" s="5"/>
      <c r="GN530" s="5"/>
      <c r="GO530" s="5"/>
      <c r="GP530" s="5"/>
      <c r="GQ530" s="5"/>
      <c r="GR530" s="5"/>
      <c r="GS530" s="5"/>
      <c r="GT530" s="5"/>
    </row>
    <row r="531" spans="23:202" s="1" customFormat="1" x14ac:dyDescent="0.2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row>
    <row r="532" spans="23:202" s="1" customFormat="1" x14ac:dyDescent="0.2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row>
    <row r="533" spans="23:202" s="1" customFormat="1" x14ac:dyDescent="0.2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row>
    <row r="534" spans="23:202" s="1" customFormat="1" x14ac:dyDescent="0.2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row>
    <row r="535" spans="23:202" s="1" customFormat="1" x14ac:dyDescent="0.2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row>
    <row r="536" spans="23:202" s="1" customFormat="1" x14ac:dyDescent="0.2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5"/>
      <c r="GI536" s="5"/>
      <c r="GJ536" s="5"/>
      <c r="GK536" s="5"/>
      <c r="GL536" s="5"/>
      <c r="GM536" s="5"/>
      <c r="GN536" s="5"/>
      <c r="GO536" s="5"/>
      <c r="GP536" s="5"/>
      <c r="GQ536" s="5"/>
      <c r="GR536" s="5"/>
      <c r="GS536" s="5"/>
      <c r="GT536" s="5"/>
    </row>
    <row r="537" spans="23:202" s="1" customFormat="1" x14ac:dyDescent="0.2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5"/>
      <c r="GI537" s="5"/>
      <c r="GJ537" s="5"/>
      <c r="GK537" s="5"/>
      <c r="GL537" s="5"/>
      <c r="GM537" s="5"/>
      <c r="GN537" s="5"/>
      <c r="GO537" s="5"/>
      <c r="GP537" s="5"/>
      <c r="GQ537" s="5"/>
      <c r="GR537" s="5"/>
      <c r="GS537" s="5"/>
      <c r="GT537" s="5"/>
    </row>
    <row r="538" spans="23:202" s="1" customFormat="1" x14ac:dyDescent="0.2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5"/>
      <c r="GI538" s="5"/>
      <c r="GJ538" s="5"/>
      <c r="GK538" s="5"/>
      <c r="GL538" s="5"/>
      <c r="GM538" s="5"/>
      <c r="GN538" s="5"/>
      <c r="GO538" s="5"/>
      <c r="GP538" s="5"/>
      <c r="GQ538" s="5"/>
      <c r="GR538" s="5"/>
      <c r="GS538" s="5"/>
      <c r="GT538" s="5"/>
    </row>
    <row r="539" spans="23:202" s="1" customFormat="1" x14ac:dyDescent="0.2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5"/>
      <c r="GI539" s="5"/>
      <c r="GJ539" s="5"/>
      <c r="GK539" s="5"/>
      <c r="GL539" s="5"/>
      <c r="GM539" s="5"/>
      <c r="GN539" s="5"/>
      <c r="GO539" s="5"/>
      <c r="GP539" s="5"/>
      <c r="GQ539" s="5"/>
      <c r="GR539" s="5"/>
      <c r="GS539" s="5"/>
      <c r="GT539" s="5"/>
    </row>
    <row r="540" spans="23:202" s="1" customFormat="1" x14ac:dyDescent="0.2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5"/>
      <c r="GI540" s="5"/>
      <c r="GJ540" s="5"/>
      <c r="GK540" s="5"/>
      <c r="GL540" s="5"/>
      <c r="GM540" s="5"/>
      <c r="GN540" s="5"/>
      <c r="GO540" s="5"/>
      <c r="GP540" s="5"/>
      <c r="GQ540" s="5"/>
      <c r="GR540" s="5"/>
      <c r="GS540" s="5"/>
      <c r="GT540" s="5"/>
    </row>
    <row r="541" spans="23:202" s="1" customFormat="1" x14ac:dyDescent="0.2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5"/>
      <c r="GI541" s="5"/>
      <c r="GJ541" s="5"/>
      <c r="GK541" s="5"/>
      <c r="GL541" s="5"/>
      <c r="GM541" s="5"/>
      <c r="GN541" s="5"/>
      <c r="GO541" s="5"/>
      <c r="GP541" s="5"/>
      <c r="GQ541" s="5"/>
      <c r="GR541" s="5"/>
      <c r="GS541" s="5"/>
      <c r="GT541" s="5"/>
    </row>
    <row r="542" spans="23:202" s="1" customFormat="1" x14ac:dyDescent="0.2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5"/>
      <c r="GI542" s="5"/>
      <c r="GJ542" s="5"/>
      <c r="GK542" s="5"/>
      <c r="GL542" s="5"/>
      <c r="GM542" s="5"/>
      <c r="GN542" s="5"/>
      <c r="GO542" s="5"/>
      <c r="GP542" s="5"/>
      <c r="GQ542" s="5"/>
      <c r="GR542" s="5"/>
      <c r="GS542" s="5"/>
      <c r="GT542" s="5"/>
    </row>
    <row r="543" spans="23:202" s="1" customFormat="1" x14ac:dyDescent="0.2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5"/>
      <c r="GI543" s="5"/>
      <c r="GJ543" s="5"/>
      <c r="GK543" s="5"/>
      <c r="GL543" s="5"/>
      <c r="GM543" s="5"/>
      <c r="GN543" s="5"/>
      <c r="GO543" s="5"/>
      <c r="GP543" s="5"/>
      <c r="GQ543" s="5"/>
      <c r="GR543" s="5"/>
      <c r="GS543" s="5"/>
      <c r="GT543" s="5"/>
    </row>
    <row r="544" spans="23:202" s="1" customFormat="1" x14ac:dyDescent="0.2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5"/>
      <c r="GI544" s="5"/>
      <c r="GJ544" s="5"/>
      <c r="GK544" s="5"/>
      <c r="GL544" s="5"/>
      <c r="GM544" s="5"/>
      <c r="GN544" s="5"/>
      <c r="GO544" s="5"/>
      <c r="GP544" s="5"/>
      <c r="GQ544" s="5"/>
      <c r="GR544" s="5"/>
      <c r="GS544" s="5"/>
      <c r="GT544" s="5"/>
    </row>
    <row r="545" spans="23:202" s="1" customFormat="1" x14ac:dyDescent="0.2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5"/>
      <c r="GI545" s="5"/>
      <c r="GJ545" s="5"/>
      <c r="GK545" s="5"/>
      <c r="GL545" s="5"/>
      <c r="GM545" s="5"/>
      <c r="GN545" s="5"/>
      <c r="GO545" s="5"/>
      <c r="GP545" s="5"/>
      <c r="GQ545" s="5"/>
      <c r="GR545" s="5"/>
      <c r="GS545" s="5"/>
      <c r="GT545" s="5"/>
    </row>
    <row r="546" spans="23:202" s="1" customFormat="1" x14ac:dyDescent="0.2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5"/>
      <c r="GI546" s="5"/>
      <c r="GJ546" s="5"/>
      <c r="GK546" s="5"/>
      <c r="GL546" s="5"/>
      <c r="GM546" s="5"/>
      <c r="GN546" s="5"/>
      <c r="GO546" s="5"/>
      <c r="GP546" s="5"/>
      <c r="GQ546" s="5"/>
      <c r="GR546" s="5"/>
      <c r="GS546" s="5"/>
      <c r="GT546" s="5"/>
    </row>
    <row r="547" spans="23:202" s="1" customFormat="1" x14ac:dyDescent="0.2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5"/>
      <c r="GI547" s="5"/>
      <c r="GJ547" s="5"/>
      <c r="GK547" s="5"/>
      <c r="GL547" s="5"/>
      <c r="GM547" s="5"/>
      <c r="GN547" s="5"/>
      <c r="GO547" s="5"/>
      <c r="GP547" s="5"/>
      <c r="GQ547" s="5"/>
      <c r="GR547" s="5"/>
      <c r="GS547" s="5"/>
      <c r="GT547" s="5"/>
    </row>
    <row r="548" spans="23:202" s="1" customFormat="1" x14ac:dyDescent="0.2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5"/>
      <c r="GI548" s="5"/>
      <c r="GJ548" s="5"/>
      <c r="GK548" s="5"/>
      <c r="GL548" s="5"/>
      <c r="GM548" s="5"/>
      <c r="GN548" s="5"/>
      <c r="GO548" s="5"/>
      <c r="GP548" s="5"/>
      <c r="GQ548" s="5"/>
      <c r="GR548" s="5"/>
      <c r="GS548" s="5"/>
      <c r="GT548" s="5"/>
    </row>
    <row r="549" spans="23:202" s="1" customFormat="1" x14ac:dyDescent="0.2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5"/>
      <c r="GI549" s="5"/>
      <c r="GJ549" s="5"/>
      <c r="GK549" s="5"/>
      <c r="GL549" s="5"/>
      <c r="GM549" s="5"/>
      <c r="GN549" s="5"/>
      <c r="GO549" s="5"/>
      <c r="GP549" s="5"/>
      <c r="GQ549" s="5"/>
      <c r="GR549" s="5"/>
      <c r="GS549" s="5"/>
      <c r="GT549" s="5"/>
    </row>
    <row r="550" spans="23:202" s="1" customFormat="1" x14ac:dyDescent="0.2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5"/>
      <c r="GI550" s="5"/>
      <c r="GJ550" s="5"/>
      <c r="GK550" s="5"/>
      <c r="GL550" s="5"/>
      <c r="GM550" s="5"/>
      <c r="GN550" s="5"/>
      <c r="GO550" s="5"/>
      <c r="GP550" s="5"/>
      <c r="GQ550" s="5"/>
      <c r="GR550" s="5"/>
      <c r="GS550" s="5"/>
      <c r="GT550" s="5"/>
    </row>
    <row r="551" spans="23:202" s="1" customFormat="1" x14ac:dyDescent="0.2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5"/>
      <c r="GI551" s="5"/>
      <c r="GJ551" s="5"/>
      <c r="GK551" s="5"/>
      <c r="GL551" s="5"/>
      <c r="GM551" s="5"/>
      <c r="GN551" s="5"/>
      <c r="GO551" s="5"/>
      <c r="GP551" s="5"/>
      <c r="GQ551" s="5"/>
      <c r="GR551" s="5"/>
      <c r="GS551" s="5"/>
      <c r="GT551" s="5"/>
    </row>
    <row r="552" spans="23:202" s="1" customFormat="1" x14ac:dyDescent="0.2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5"/>
      <c r="GI552" s="5"/>
      <c r="GJ552" s="5"/>
      <c r="GK552" s="5"/>
      <c r="GL552" s="5"/>
      <c r="GM552" s="5"/>
      <c r="GN552" s="5"/>
      <c r="GO552" s="5"/>
      <c r="GP552" s="5"/>
      <c r="GQ552" s="5"/>
      <c r="GR552" s="5"/>
      <c r="GS552" s="5"/>
      <c r="GT552" s="5"/>
    </row>
    <row r="553" spans="23:202" s="1" customFormat="1" x14ac:dyDescent="0.2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5"/>
      <c r="GI553" s="5"/>
      <c r="GJ553" s="5"/>
      <c r="GK553" s="5"/>
      <c r="GL553" s="5"/>
      <c r="GM553" s="5"/>
      <c r="GN553" s="5"/>
      <c r="GO553" s="5"/>
      <c r="GP553" s="5"/>
      <c r="GQ553" s="5"/>
      <c r="GR553" s="5"/>
      <c r="GS553" s="5"/>
      <c r="GT553" s="5"/>
    </row>
    <row r="554" spans="23:202" s="1" customFormat="1" x14ac:dyDescent="0.2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5"/>
      <c r="GI554" s="5"/>
      <c r="GJ554" s="5"/>
      <c r="GK554" s="5"/>
      <c r="GL554" s="5"/>
      <c r="GM554" s="5"/>
      <c r="GN554" s="5"/>
      <c r="GO554" s="5"/>
      <c r="GP554" s="5"/>
      <c r="GQ554" s="5"/>
      <c r="GR554" s="5"/>
      <c r="GS554" s="5"/>
      <c r="GT554" s="5"/>
    </row>
    <row r="555" spans="23:202" s="1" customFormat="1" x14ac:dyDescent="0.2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5"/>
      <c r="GI555" s="5"/>
      <c r="GJ555" s="5"/>
      <c r="GK555" s="5"/>
      <c r="GL555" s="5"/>
      <c r="GM555" s="5"/>
      <c r="GN555" s="5"/>
      <c r="GO555" s="5"/>
      <c r="GP555" s="5"/>
      <c r="GQ555" s="5"/>
      <c r="GR555" s="5"/>
      <c r="GS555" s="5"/>
      <c r="GT555" s="5"/>
    </row>
    <row r="556" spans="23:202" s="1" customFormat="1" x14ac:dyDescent="0.2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5"/>
      <c r="GI556" s="5"/>
      <c r="GJ556" s="5"/>
      <c r="GK556" s="5"/>
      <c r="GL556" s="5"/>
      <c r="GM556" s="5"/>
      <c r="GN556" s="5"/>
      <c r="GO556" s="5"/>
      <c r="GP556" s="5"/>
      <c r="GQ556" s="5"/>
      <c r="GR556" s="5"/>
      <c r="GS556" s="5"/>
      <c r="GT556" s="5"/>
    </row>
    <row r="557" spans="23:202" s="1" customFormat="1" x14ac:dyDescent="0.2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5"/>
      <c r="GI557" s="5"/>
      <c r="GJ557" s="5"/>
      <c r="GK557" s="5"/>
      <c r="GL557" s="5"/>
      <c r="GM557" s="5"/>
      <c r="GN557" s="5"/>
      <c r="GO557" s="5"/>
      <c r="GP557" s="5"/>
      <c r="GQ557" s="5"/>
      <c r="GR557" s="5"/>
      <c r="GS557" s="5"/>
      <c r="GT557" s="5"/>
    </row>
    <row r="558" spans="23:202" s="1" customFormat="1" x14ac:dyDescent="0.2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5"/>
      <c r="GI558" s="5"/>
      <c r="GJ558" s="5"/>
      <c r="GK558" s="5"/>
      <c r="GL558" s="5"/>
      <c r="GM558" s="5"/>
      <c r="GN558" s="5"/>
      <c r="GO558" s="5"/>
      <c r="GP558" s="5"/>
      <c r="GQ558" s="5"/>
      <c r="GR558" s="5"/>
      <c r="GS558" s="5"/>
      <c r="GT558" s="5"/>
    </row>
    <row r="559" spans="23:202" s="1" customFormat="1" x14ac:dyDescent="0.2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5"/>
      <c r="GI559" s="5"/>
      <c r="GJ559" s="5"/>
      <c r="GK559" s="5"/>
      <c r="GL559" s="5"/>
      <c r="GM559" s="5"/>
      <c r="GN559" s="5"/>
      <c r="GO559" s="5"/>
      <c r="GP559" s="5"/>
      <c r="GQ559" s="5"/>
      <c r="GR559" s="5"/>
      <c r="GS559" s="5"/>
      <c r="GT559" s="5"/>
    </row>
    <row r="560" spans="23:202" s="1" customFormat="1" x14ac:dyDescent="0.2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5"/>
      <c r="GI560" s="5"/>
      <c r="GJ560" s="5"/>
      <c r="GK560" s="5"/>
      <c r="GL560" s="5"/>
      <c r="GM560" s="5"/>
      <c r="GN560" s="5"/>
      <c r="GO560" s="5"/>
      <c r="GP560" s="5"/>
      <c r="GQ560" s="5"/>
      <c r="GR560" s="5"/>
      <c r="GS560" s="5"/>
      <c r="GT560" s="5"/>
    </row>
    <row r="561" spans="23:202" s="1" customFormat="1" x14ac:dyDescent="0.2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5"/>
      <c r="GI561" s="5"/>
      <c r="GJ561" s="5"/>
      <c r="GK561" s="5"/>
      <c r="GL561" s="5"/>
      <c r="GM561" s="5"/>
      <c r="GN561" s="5"/>
      <c r="GO561" s="5"/>
      <c r="GP561" s="5"/>
      <c r="GQ561" s="5"/>
      <c r="GR561" s="5"/>
      <c r="GS561" s="5"/>
      <c r="GT561" s="5"/>
    </row>
    <row r="562" spans="23:202" s="1" customFormat="1" x14ac:dyDescent="0.2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5"/>
      <c r="GI562" s="5"/>
      <c r="GJ562" s="5"/>
      <c r="GK562" s="5"/>
      <c r="GL562" s="5"/>
      <c r="GM562" s="5"/>
      <c r="GN562" s="5"/>
      <c r="GO562" s="5"/>
      <c r="GP562" s="5"/>
      <c r="GQ562" s="5"/>
      <c r="GR562" s="5"/>
      <c r="GS562" s="5"/>
      <c r="GT562" s="5"/>
    </row>
    <row r="563" spans="23:202" s="1" customFormat="1" x14ac:dyDescent="0.2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5"/>
      <c r="GI563" s="5"/>
      <c r="GJ563" s="5"/>
      <c r="GK563" s="5"/>
      <c r="GL563" s="5"/>
      <c r="GM563" s="5"/>
      <c r="GN563" s="5"/>
      <c r="GO563" s="5"/>
      <c r="GP563" s="5"/>
      <c r="GQ563" s="5"/>
      <c r="GR563" s="5"/>
      <c r="GS563" s="5"/>
      <c r="GT563" s="5"/>
    </row>
    <row r="564" spans="23:202" s="1" customFormat="1" x14ac:dyDescent="0.2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5"/>
      <c r="GI564" s="5"/>
      <c r="GJ564" s="5"/>
      <c r="GK564" s="5"/>
      <c r="GL564" s="5"/>
      <c r="GM564" s="5"/>
      <c r="GN564" s="5"/>
      <c r="GO564" s="5"/>
      <c r="GP564" s="5"/>
      <c r="GQ564" s="5"/>
      <c r="GR564" s="5"/>
      <c r="GS564" s="5"/>
      <c r="GT564" s="5"/>
    </row>
    <row r="565" spans="23:202" s="1" customFormat="1" x14ac:dyDescent="0.2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5"/>
      <c r="GI565" s="5"/>
      <c r="GJ565" s="5"/>
      <c r="GK565" s="5"/>
      <c r="GL565" s="5"/>
      <c r="GM565" s="5"/>
      <c r="GN565" s="5"/>
      <c r="GO565" s="5"/>
      <c r="GP565" s="5"/>
      <c r="GQ565" s="5"/>
      <c r="GR565" s="5"/>
      <c r="GS565" s="5"/>
      <c r="GT565" s="5"/>
    </row>
    <row r="566" spans="23:202" s="1" customFormat="1" x14ac:dyDescent="0.2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5"/>
      <c r="GI566" s="5"/>
      <c r="GJ566" s="5"/>
      <c r="GK566" s="5"/>
      <c r="GL566" s="5"/>
      <c r="GM566" s="5"/>
      <c r="GN566" s="5"/>
      <c r="GO566" s="5"/>
      <c r="GP566" s="5"/>
      <c r="GQ566" s="5"/>
      <c r="GR566" s="5"/>
      <c r="GS566" s="5"/>
      <c r="GT566" s="5"/>
    </row>
    <row r="567" spans="23:202" s="1" customFormat="1" x14ac:dyDescent="0.2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5"/>
      <c r="GI567" s="5"/>
      <c r="GJ567" s="5"/>
      <c r="GK567" s="5"/>
      <c r="GL567" s="5"/>
      <c r="GM567" s="5"/>
      <c r="GN567" s="5"/>
      <c r="GO567" s="5"/>
      <c r="GP567" s="5"/>
      <c r="GQ567" s="5"/>
      <c r="GR567" s="5"/>
      <c r="GS567" s="5"/>
      <c r="GT567" s="5"/>
    </row>
    <row r="568" spans="23:202" s="1" customFormat="1" x14ac:dyDescent="0.2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5"/>
      <c r="GI568" s="5"/>
      <c r="GJ568" s="5"/>
      <c r="GK568" s="5"/>
      <c r="GL568" s="5"/>
      <c r="GM568" s="5"/>
      <c r="GN568" s="5"/>
      <c r="GO568" s="5"/>
      <c r="GP568" s="5"/>
      <c r="GQ568" s="5"/>
      <c r="GR568" s="5"/>
      <c r="GS568" s="5"/>
      <c r="GT568" s="5"/>
    </row>
    <row r="569" spans="23:202" s="1" customFormat="1" x14ac:dyDescent="0.2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5"/>
      <c r="GI569" s="5"/>
      <c r="GJ569" s="5"/>
      <c r="GK569" s="5"/>
      <c r="GL569" s="5"/>
      <c r="GM569" s="5"/>
      <c r="GN569" s="5"/>
      <c r="GO569" s="5"/>
      <c r="GP569" s="5"/>
      <c r="GQ569" s="5"/>
      <c r="GR569" s="5"/>
      <c r="GS569" s="5"/>
      <c r="GT569" s="5"/>
    </row>
    <row r="570" spans="23:202" s="1" customFormat="1" x14ac:dyDescent="0.2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5"/>
      <c r="GI570" s="5"/>
      <c r="GJ570" s="5"/>
      <c r="GK570" s="5"/>
      <c r="GL570" s="5"/>
      <c r="GM570" s="5"/>
      <c r="GN570" s="5"/>
      <c r="GO570" s="5"/>
      <c r="GP570" s="5"/>
      <c r="GQ570" s="5"/>
      <c r="GR570" s="5"/>
      <c r="GS570" s="5"/>
      <c r="GT570" s="5"/>
    </row>
    <row r="571" spans="23:202" s="1" customFormat="1" x14ac:dyDescent="0.2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5"/>
      <c r="GI571" s="5"/>
      <c r="GJ571" s="5"/>
      <c r="GK571" s="5"/>
      <c r="GL571" s="5"/>
      <c r="GM571" s="5"/>
      <c r="GN571" s="5"/>
      <c r="GO571" s="5"/>
      <c r="GP571" s="5"/>
      <c r="GQ571" s="5"/>
      <c r="GR571" s="5"/>
      <c r="GS571" s="5"/>
      <c r="GT571" s="5"/>
    </row>
    <row r="572" spans="23:202" s="1" customFormat="1" x14ac:dyDescent="0.2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5"/>
      <c r="GI572" s="5"/>
      <c r="GJ572" s="5"/>
      <c r="GK572" s="5"/>
      <c r="GL572" s="5"/>
      <c r="GM572" s="5"/>
      <c r="GN572" s="5"/>
      <c r="GO572" s="5"/>
      <c r="GP572" s="5"/>
      <c r="GQ572" s="5"/>
      <c r="GR572" s="5"/>
      <c r="GS572" s="5"/>
      <c r="GT572" s="5"/>
    </row>
    <row r="573" spans="23:202" s="1" customFormat="1" x14ac:dyDescent="0.2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5"/>
      <c r="GI573" s="5"/>
      <c r="GJ573" s="5"/>
      <c r="GK573" s="5"/>
      <c r="GL573" s="5"/>
      <c r="GM573" s="5"/>
      <c r="GN573" s="5"/>
      <c r="GO573" s="5"/>
      <c r="GP573" s="5"/>
      <c r="GQ573" s="5"/>
      <c r="GR573" s="5"/>
      <c r="GS573" s="5"/>
      <c r="GT573" s="5"/>
    </row>
    <row r="574" spans="23:202" s="1" customFormat="1" x14ac:dyDescent="0.2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5"/>
      <c r="GI574" s="5"/>
      <c r="GJ574" s="5"/>
      <c r="GK574" s="5"/>
      <c r="GL574" s="5"/>
      <c r="GM574" s="5"/>
      <c r="GN574" s="5"/>
      <c r="GO574" s="5"/>
      <c r="GP574" s="5"/>
      <c r="GQ574" s="5"/>
      <c r="GR574" s="5"/>
      <c r="GS574" s="5"/>
      <c r="GT574" s="5"/>
    </row>
    <row r="575" spans="23:202" s="1" customFormat="1" x14ac:dyDescent="0.2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c r="FZ575" s="5"/>
      <c r="GA575" s="5"/>
      <c r="GB575" s="5"/>
      <c r="GC575" s="5"/>
      <c r="GD575" s="5"/>
      <c r="GE575" s="5"/>
      <c r="GF575" s="5"/>
      <c r="GG575" s="5"/>
      <c r="GH575" s="5"/>
      <c r="GI575" s="5"/>
      <c r="GJ575" s="5"/>
      <c r="GK575" s="5"/>
      <c r="GL575" s="5"/>
      <c r="GM575" s="5"/>
      <c r="GN575" s="5"/>
      <c r="GO575" s="5"/>
      <c r="GP575" s="5"/>
      <c r="GQ575" s="5"/>
      <c r="GR575" s="5"/>
      <c r="GS575" s="5"/>
      <c r="GT575" s="5"/>
    </row>
    <row r="576" spans="23:202" s="1" customFormat="1" x14ac:dyDescent="0.2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5"/>
      <c r="GI576" s="5"/>
      <c r="GJ576" s="5"/>
      <c r="GK576" s="5"/>
      <c r="GL576" s="5"/>
      <c r="GM576" s="5"/>
      <c r="GN576" s="5"/>
      <c r="GO576" s="5"/>
      <c r="GP576" s="5"/>
      <c r="GQ576" s="5"/>
      <c r="GR576" s="5"/>
      <c r="GS576" s="5"/>
      <c r="GT576" s="5"/>
    </row>
    <row r="577" spans="23:202" s="1" customFormat="1" x14ac:dyDescent="0.2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5"/>
      <c r="GI577" s="5"/>
      <c r="GJ577" s="5"/>
      <c r="GK577" s="5"/>
      <c r="GL577" s="5"/>
      <c r="GM577" s="5"/>
      <c r="GN577" s="5"/>
      <c r="GO577" s="5"/>
      <c r="GP577" s="5"/>
      <c r="GQ577" s="5"/>
      <c r="GR577" s="5"/>
      <c r="GS577" s="5"/>
      <c r="GT577" s="5"/>
    </row>
    <row r="578" spans="23:202" s="1" customFormat="1" x14ac:dyDescent="0.2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5"/>
      <c r="GI578" s="5"/>
      <c r="GJ578" s="5"/>
      <c r="GK578" s="5"/>
      <c r="GL578" s="5"/>
      <c r="GM578" s="5"/>
      <c r="GN578" s="5"/>
      <c r="GO578" s="5"/>
      <c r="GP578" s="5"/>
      <c r="GQ578" s="5"/>
      <c r="GR578" s="5"/>
      <c r="GS578" s="5"/>
      <c r="GT578" s="5"/>
    </row>
    <row r="579" spans="23:202" s="1" customFormat="1" x14ac:dyDescent="0.2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5"/>
      <c r="GI579" s="5"/>
      <c r="GJ579" s="5"/>
      <c r="GK579" s="5"/>
      <c r="GL579" s="5"/>
      <c r="GM579" s="5"/>
      <c r="GN579" s="5"/>
      <c r="GO579" s="5"/>
      <c r="GP579" s="5"/>
      <c r="GQ579" s="5"/>
      <c r="GR579" s="5"/>
      <c r="GS579" s="5"/>
      <c r="GT579" s="5"/>
    </row>
    <row r="580" spans="23:202" s="1" customFormat="1" x14ac:dyDescent="0.2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5"/>
      <c r="GI580" s="5"/>
      <c r="GJ580" s="5"/>
      <c r="GK580" s="5"/>
      <c r="GL580" s="5"/>
      <c r="GM580" s="5"/>
      <c r="GN580" s="5"/>
      <c r="GO580" s="5"/>
      <c r="GP580" s="5"/>
      <c r="GQ580" s="5"/>
      <c r="GR580" s="5"/>
      <c r="GS580" s="5"/>
      <c r="GT580" s="5"/>
    </row>
    <row r="581" spans="23:202" s="1" customFormat="1" x14ac:dyDescent="0.2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5"/>
      <c r="GI581" s="5"/>
      <c r="GJ581" s="5"/>
      <c r="GK581" s="5"/>
      <c r="GL581" s="5"/>
      <c r="GM581" s="5"/>
      <c r="GN581" s="5"/>
      <c r="GO581" s="5"/>
      <c r="GP581" s="5"/>
      <c r="GQ581" s="5"/>
      <c r="GR581" s="5"/>
      <c r="GS581" s="5"/>
      <c r="GT581" s="5"/>
    </row>
    <row r="582" spans="23:202" s="1" customFormat="1" x14ac:dyDescent="0.2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5"/>
      <c r="GI582" s="5"/>
      <c r="GJ582" s="5"/>
      <c r="GK582" s="5"/>
      <c r="GL582" s="5"/>
      <c r="GM582" s="5"/>
      <c r="GN582" s="5"/>
      <c r="GO582" s="5"/>
      <c r="GP582" s="5"/>
      <c r="GQ582" s="5"/>
      <c r="GR582" s="5"/>
      <c r="GS582" s="5"/>
      <c r="GT582" s="5"/>
    </row>
    <row r="583" spans="23:202" s="1" customFormat="1" x14ac:dyDescent="0.2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5"/>
      <c r="GI583" s="5"/>
      <c r="GJ583" s="5"/>
      <c r="GK583" s="5"/>
      <c r="GL583" s="5"/>
      <c r="GM583" s="5"/>
      <c r="GN583" s="5"/>
      <c r="GO583" s="5"/>
      <c r="GP583" s="5"/>
      <c r="GQ583" s="5"/>
      <c r="GR583" s="5"/>
      <c r="GS583" s="5"/>
      <c r="GT583" s="5"/>
    </row>
    <row r="584" spans="23:202" s="1" customFormat="1" x14ac:dyDescent="0.2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row>
    <row r="585" spans="23:202" s="1" customFormat="1" x14ac:dyDescent="0.2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row>
  </sheetData>
  <sheetProtection algorithmName="SHA-512" hashValue="tfOTdVsWI6o0XNBuzvLll0jJPmwexw+ECXEpakY9xqFVZCyNduabOPJOiB838cJHizOmmmjds/H4Pg70iU8Qiw==" saltValue="hvS7+O24B2Eres+WyydqGA==" spinCount="100000" sheet="1" objects="1" scenarios="1"/>
  <dataConsolidate/>
  <mergeCells count="48">
    <mergeCell ref="A1:A6"/>
    <mergeCell ref="B1:U1"/>
    <mergeCell ref="B2:F2"/>
    <mergeCell ref="G2:N2"/>
    <mergeCell ref="O2:P2"/>
    <mergeCell ref="Q2:V2"/>
    <mergeCell ref="B3:F3"/>
    <mergeCell ref="G3:N3"/>
    <mergeCell ref="O3:P3"/>
    <mergeCell ref="Q3:V3"/>
    <mergeCell ref="B4:F6"/>
    <mergeCell ref="G6:N6"/>
    <mergeCell ref="G5:N5"/>
    <mergeCell ref="G4:N4"/>
    <mergeCell ref="O4:V6"/>
    <mergeCell ref="B7:C7"/>
    <mergeCell ref="D7:V7"/>
    <mergeCell ref="B9:U9"/>
    <mergeCell ref="B92:U92"/>
    <mergeCell ref="B61:U61"/>
    <mergeCell ref="B34:U34"/>
    <mergeCell ref="B84:U84"/>
    <mergeCell ref="B81:U81"/>
    <mergeCell ref="B76:U76"/>
    <mergeCell ref="B72:U72"/>
    <mergeCell ref="B70:U70"/>
    <mergeCell ref="B64:U64"/>
    <mergeCell ref="B56:U56"/>
    <mergeCell ref="B177:I177"/>
    <mergeCell ref="B175:I175"/>
    <mergeCell ref="B176:I176"/>
    <mergeCell ref="B140:U140"/>
    <mergeCell ref="B153:U153"/>
    <mergeCell ref="B161:U161"/>
    <mergeCell ref="B164:U164"/>
    <mergeCell ref="B152:U152"/>
    <mergeCell ref="T173:U173"/>
    <mergeCell ref="T176:U176"/>
    <mergeCell ref="T174:U174"/>
    <mergeCell ref="T175:U175"/>
    <mergeCell ref="B122:U122"/>
    <mergeCell ref="B129:U129"/>
    <mergeCell ref="B133:U133"/>
    <mergeCell ref="B62:U62"/>
    <mergeCell ref="B138:U138"/>
    <mergeCell ref="B68:U68"/>
    <mergeCell ref="B128:U128"/>
    <mergeCell ref="B118:U118"/>
  </mergeCells>
  <conditionalFormatting sqref="V37 V43">
    <cfRule type="cellIs" dxfId="185" priority="451" operator="between">
      <formula>0.8</formula>
      <formula>0.94</formula>
    </cfRule>
    <cfRule type="cellIs" dxfId="184" priority="454" operator="greaterThan">
      <formula>0.94</formula>
    </cfRule>
    <cfRule type="cellIs" dxfId="183" priority="529" operator="between">
      <formula>0.95</formula>
      <formula>1</formula>
    </cfRule>
  </conditionalFormatting>
  <conditionalFormatting sqref="V129">
    <cfRule type="cellIs" dxfId="182" priority="443" operator="between">
      <formula>0.8</formula>
      <formula>0.94</formula>
    </cfRule>
    <cfRule type="cellIs" dxfId="181" priority="444" operator="greaterThan">
      <formula>0.94</formula>
    </cfRule>
    <cfRule type="cellIs" dxfId="180" priority="445" operator="between">
      <formula>0.95</formula>
      <formula>1</formula>
    </cfRule>
  </conditionalFormatting>
  <conditionalFormatting sqref="V133">
    <cfRule type="cellIs" dxfId="179" priority="440" operator="between">
      <formula>0.8</formula>
      <formula>0.94</formula>
    </cfRule>
    <cfRule type="cellIs" dxfId="178" priority="441" operator="greaterThan">
      <formula>0.94</formula>
    </cfRule>
    <cfRule type="cellIs" dxfId="177" priority="442" operator="between">
      <formula>0.95</formula>
      <formula>1</formula>
    </cfRule>
  </conditionalFormatting>
  <conditionalFormatting sqref="V138">
    <cfRule type="cellIs" dxfId="176" priority="437" operator="between">
      <formula>0.8</formula>
      <formula>0.94</formula>
    </cfRule>
    <cfRule type="cellIs" dxfId="175" priority="438" operator="greaterThan">
      <formula>0.94</formula>
    </cfRule>
    <cfRule type="cellIs" dxfId="174" priority="439" operator="between">
      <formula>0.95</formula>
      <formula>1</formula>
    </cfRule>
  </conditionalFormatting>
  <conditionalFormatting sqref="V140">
    <cfRule type="cellIs" dxfId="173" priority="434" operator="between">
      <formula>0.8</formula>
      <formula>0.94</formula>
    </cfRule>
    <cfRule type="cellIs" dxfId="172" priority="435" operator="greaterThan">
      <formula>0.94</formula>
    </cfRule>
    <cfRule type="cellIs" dxfId="171" priority="436" operator="between">
      <formula>0.95</formula>
      <formula>1</formula>
    </cfRule>
  </conditionalFormatting>
  <conditionalFormatting sqref="V146">
    <cfRule type="cellIs" dxfId="170" priority="431" operator="between">
      <formula>0.8</formula>
      <formula>0.94</formula>
    </cfRule>
    <cfRule type="cellIs" dxfId="169" priority="432" operator="greaterThan">
      <formula>0.94</formula>
    </cfRule>
    <cfRule type="cellIs" dxfId="168" priority="433" operator="between">
      <formula>0.95</formula>
      <formula>1</formula>
    </cfRule>
  </conditionalFormatting>
  <conditionalFormatting sqref="V148">
    <cfRule type="cellIs" dxfId="167" priority="428" operator="between">
      <formula>0.8</formula>
      <formula>0.94</formula>
    </cfRule>
    <cfRule type="cellIs" dxfId="166" priority="429" operator="greaterThan">
      <formula>0.94</formula>
    </cfRule>
    <cfRule type="cellIs" dxfId="165" priority="430" operator="between">
      <formula>0.95</formula>
      <formula>1</formula>
    </cfRule>
  </conditionalFormatting>
  <conditionalFormatting sqref="V153 V161">
    <cfRule type="cellIs" dxfId="164" priority="208" operator="between">
      <formula>0.8</formula>
      <formula>0.94</formula>
    </cfRule>
    <cfRule type="cellIs" dxfId="163" priority="209" operator="greaterThan">
      <formula>0.94</formula>
    </cfRule>
    <cfRule type="cellIs" dxfId="162" priority="210" operator="between">
      <formula>0.95</formula>
      <formula>1</formula>
    </cfRule>
  </conditionalFormatting>
  <conditionalFormatting sqref="V159">
    <cfRule type="cellIs" dxfId="161" priority="205" operator="between">
      <formula>0.8</formula>
      <formula>0.94</formula>
    </cfRule>
    <cfRule type="cellIs" dxfId="160" priority="206" operator="greaterThan">
      <formula>0.94</formula>
    </cfRule>
    <cfRule type="cellIs" dxfId="159" priority="207" operator="between">
      <formula>0.95</formula>
      <formula>1</formula>
    </cfRule>
  </conditionalFormatting>
  <conditionalFormatting sqref="V164">
    <cfRule type="cellIs" dxfId="158" priority="202" operator="between">
      <formula>0.8</formula>
      <formula>0.94</formula>
    </cfRule>
    <cfRule type="cellIs" dxfId="157" priority="203" operator="greaterThan">
      <formula>0.94</formula>
    </cfRule>
    <cfRule type="cellIs" dxfId="156" priority="204" operator="between">
      <formula>0.95</formula>
      <formula>1</formula>
    </cfRule>
  </conditionalFormatting>
  <conditionalFormatting sqref="V11">
    <cfRule type="cellIs" dxfId="155" priority="166" operator="greaterThan">
      <formula>0.949</formula>
    </cfRule>
    <cfRule type="cellIs" dxfId="154" priority="167" operator="between">
      <formula>0.85</formula>
      <formula>0.949</formula>
    </cfRule>
    <cfRule type="cellIs" dxfId="153" priority="168" operator="lessThan">
      <formula>0.85</formula>
    </cfRule>
  </conditionalFormatting>
  <conditionalFormatting sqref="V12">
    <cfRule type="cellIs" dxfId="152" priority="160" operator="greaterThan">
      <formula>0.949</formula>
    </cfRule>
    <cfRule type="cellIs" dxfId="151" priority="161" operator="between">
      <formula>0.85</formula>
      <formula>0.949</formula>
    </cfRule>
    <cfRule type="cellIs" dxfId="150" priority="162" operator="lessThan">
      <formula>0.85</formula>
    </cfRule>
  </conditionalFormatting>
  <conditionalFormatting sqref="V13">
    <cfRule type="cellIs" dxfId="149" priority="157" operator="greaterThan">
      <formula>0.949</formula>
    </cfRule>
    <cfRule type="cellIs" dxfId="148" priority="158" operator="between">
      <formula>0.85</formula>
      <formula>0.949</formula>
    </cfRule>
    <cfRule type="cellIs" dxfId="147" priority="159" operator="lessThan">
      <formula>0.85</formula>
    </cfRule>
  </conditionalFormatting>
  <conditionalFormatting sqref="V14">
    <cfRule type="cellIs" dxfId="146" priority="145" operator="greaterThan">
      <formula>0.949</formula>
    </cfRule>
    <cfRule type="cellIs" dxfId="145" priority="146" operator="between">
      <formula>0.85</formula>
      <formula>0.949</formula>
    </cfRule>
    <cfRule type="cellIs" dxfId="144" priority="147" operator="lessThan">
      <formula>0.85</formula>
    </cfRule>
  </conditionalFormatting>
  <conditionalFormatting sqref="V16">
    <cfRule type="cellIs" dxfId="143" priority="142" operator="greaterThan">
      <formula>0.945</formula>
    </cfRule>
    <cfRule type="cellIs" dxfId="142" priority="143" operator="between">
      <formula>0.85</formula>
      <formula>0.944</formula>
    </cfRule>
    <cfRule type="cellIs" dxfId="141" priority="144" operator="lessThan">
      <formula>0.85</formula>
    </cfRule>
  </conditionalFormatting>
  <conditionalFormatting sqref="V18">
    <cfRule type="cellIs" dxfId="140" priority="139" operator="greaterThan">
      <formula>0.945</formula>
    </cfRule>
    <cfRule type="cellIs" dxfId="139" priority="140" operator="between">
      <formula>0.85</formula>
      <formula>0.944</formula>
    </cfRule>
    <cfRule type="cellIs" dxfId="138" priority="141" operator="lessThan">
      <formula>0.85</formula>
    </cfRule>
  </conditionalFormatting>
  <conditionalFormatting sqref="V19">
    <cfRule type="cellIs" dxfId="137" priority="136" operator="greaterThan">
      <formula>0.945</formula>
    </cfRule>
    <cfRule type="cellIs" dxfId="136" priority="137" operator="between">
      <formula>0.85</formula>
      <formula>0.944</formula>
    </cfRule>
    <cfRule type="cellIs" dxfId="135" priority="138" operator="lessThan">
      <formula>0.85</formula>
    </cfRule>
  </conditionalFormatting>
  <conditionalFormatting sqref="V20">
    <cfRule type="cellIs" dxfId="134" priority="133" operator="greaterThan">
      <formula>0.945</formula>
    </cfRule>
    <cfRule type="cellIs" dxfId="133" priority="134" operator="between">
      <formula>0.85</formula>
      <formula>0.944</formula>
    </cfRule>
    <cfRule type="cellIs" dxfId="132" priority="135" operator="lessThan">
      <formula>0.85</formula>
    </cfRule>
  </conditionalFormatting>
  <conditionalFormatting sqref="V21">
    <cfRule type="cellIs" dxfId="131" priority="130" operator="greaterThan">
      <formula>0.945</formula>
    </cfRule>
    <cfRule type="cellIs" dxfId="130" priority="131" operator="between">
      <formula>0.85</formula>
      <formula>0.944</formula>
    </cfRule>
    <cfRule type="cellIs" dxfId="129" priority="132" operator="lessThan">
      <formula>0.85</formula>
    </cfRule>
  </conditionalFormatting>
  <conditionalFormatting sqref="V22">
    <cfRule type="cellIs" dxfId="128" priority="127" operator="greaterThan">
      <formula>0.945</formula>
    </cfRule>
    <cfRule type="cellIs" dxfId="127" priority="128" operator="between">
      <formula>0.85</formula>
      <formula>0.944</formula>
    </cfRule>
    <cfRule type="cellIs" dxfId="126" priority="129" operator="lessThan">
      <formula>0.85</formula>
    </cfRule>
  </conditionalFormatting>
  <conditionalFormatting sqref="V23">
    <cfRule type="cellIs" dxfId="125" priority="124" operator="greaterThan">
      <formula>0.945</formula>
    </cfRule>
    <cfRule type="cellIs" dxfId="124" priority="125" operator="between">
      <formula>0.85</formula>
      <formula>0.944</formula>
    </cfRule>
    <cfRule type="cellIs" dxfId="123" priority="126" operator="lessThan">
      <formula>0.85</formula>
    </cfRule>
  </conditionalFormatting>
  <conditionalFormatting sqref="V24">
    <cfRule type="cellIs" dxfId="122" priority="121" operator="greaterThan">
      <formula>0.945</formula>
    </cfRule>
    <cfRule type="cellIs" dxfId="121" priority="122" operator="between">
      <formula>0.85</formula>
      <formula>0.944</formula>
    </cfRule>
    <cfRule type="cellIs" dxfId="120" priority="123" operator="lessThan">
      <formula>0.85</formula>
    </cfRule>
  </conditionalFormatting>
  <conditionalFormatting sqref="V26">
    <cfRule type="cellIs" dxfId="119" priority="118" operator="greaterThan">
      <formula>0.945</formula>
    </cfRule>
    <cfRule type="cellIs" dxfId="118" priority="119" operator="between">
      <formula>0.85</formula>
      <formula>0.944</formula>
    </cfRule>
    <cfRule type="cellIs" dxfId="117" priority="120" operator="lessThan">
      <formula>0.85</formula>
    </cfRule>
  </conditionalFormatting>
  <conditionalFormatting sqref="V27">
    <cfRule type="cellIs" dxfId="116" priority="115" operator="greaterThan">
      <formula>0.945</formula>
    </cfRule>
    <cfRule type="cellIs" dxfId="115" priority="116" operator="between">
      <formula>0.85</formula>
      <formula>0.944</formula>
    </cfRule>
    <cfRule type="cellIs" dxfId="114" priority="117" operator="lessThan">
      <formula>0.85</formula>
    </cfRule>
  </conditionalFormatting>
  <conditionalFormatting sqref="V28">
    <cfRule type="cellIs" dxfId="113" priority="112" operator="greaterThan">
      <formula>0.945</formula>
    </cfRule>
    <cfRule type="cellIs" dxfId="112" priority="113" operator="between">
      <formula>0.85</formula>
      <formula>0.944</formula>
    </cfRule>
    <cfRule type="cellIs" dxfId="111" priority="114" operator="lessThan">
      <formula>0.85</formula>
    </cfRule>
  </conditionalFormatting>
  <conditionalFormatting sqref="V29">
    <cfRule type="cellIs" dxfId="110" priority="109" operator="greaterThan">
      <formula>0.945</formula>
    </cfRule>
    <cfRule type="cellIs" dxfId="109" priority="110" operator="between">
      <formula>0.85</formula>
      <formula>0.944</formula>
    </cfRule>
    <cfRule type="cellIs" dxfId="108" priority="111" operator="lessThan">
      <formula>0.85</formula>
    </cfRule>
  </conditionalFormatting>
  <conditionalFormatting sqref="V30">
    <cfRule type="cellIs" dxfId="107" priority="106" operator="greaterThan">
      <formula>0.945</formula>
    </cfRule>
    <cfRule type="cellIs" dxfId="106" priority="107" operator="between">
      <formula>0.85</formula>
      <formula>0.944</formula>
    </cfRule>
    <cfRule type="cellIs" dxfId="105" priority="108" operator="lessThan">
      <formula>0.85</formula>
    </cfRule>
  </conditionalFormatting>
  <conditionalFormatting sqref="V31">
    <cfRule type="cellIs" dxfId="104" priority="103" operator="greaterThan">
      <formula>0.945</formula>
    </cfRule>
    <cfRule type="cellIs" dxfId="103" priority="104" operator="between">
      <formula>0.85</formula>
      <formula>0.944</formula>
    </cfRule>
    <cfRule type="cellIs" dxfId="102" priority="105" operator="lessThan">
      <formula>0.85</formula>
    </cfRule>
  </conditionalFormatting>
  <conditionalFormatting sqref="V36">
    <cfRule type="cellIs" dxfId="101" priority="100" operator="greaterThan">
      <formula>0.945</formula>
    </cfRule>
    <cfRule type="cellIs" dxfId="100" priority="101" operator="between">
      <formula>0.85</formula>
      <formula>0.944</formula>
    </cfRule>
    <cfRule type="cellIs" dxfId="99" priority="102" operator="lessThan">
      <formula>0.85</formula>
    </cfRule>
  </conditionalFormatting>
  <conditionalFormatting sqref="V38">
    <cfRule type="cellIs" dxfId="98" priority="97" operator="greaterThan">
      <formula>0.945</formula>
    </cfRule>
    <cfRule type="cellIs" dxfId="97" priority="98" operator="between">
      <formula>0.85</formula>
      <formula>0.944</formula>
    </cfRule>
    <cfRule type="cellIs" dxfId="96" priority="99" operator="lessThan">
      <formula>0.85</formula>
    </cfRule>
  </conditionalFormatting>
  <conditionalFormatting sqref="V39">
    <cfRule type="cellIs" dxfId="95" priority="94" operator="greaterThan">
      <formula>0.945</formula>
    </cfRule>
    <cfRule type="cellIs" dxfId="94" priority="95" operator="between">
      <formula>0.85</formula>
      <formula>0.944</formula>
    </cfRule>
    <cfRule type="cellIs" dxfId="93" priority="96" operator="lessThan">
      <formula>0.85</formula>
    </cfRule>
  </conditionalFormatting>
  <conditionalFormatting sqref="V40">
    <cfRule type="cellIs" dxfId="92" priority="91" operator="greaterThan">
      <formula>0.945</formula>
    </cfRule>
    <cfRule type="cellIs" dxfId="91" priority="92" operator="between">
      <formula>0.85</formula>
      <formula>0.944</formula>
    </cfRule>
    <cfRule type="cellIs" dxfId="90" priority="93" operator="lessThan">
      <formula>0.85</formula>
    </cfRule>
  </conditionalFormatting>
  <conditionalFormatting sqref="V41">
    <cfRule type="cellIs" dxfId="89" priority="88" operator="greaterThan">
      <formula>0.945</formula>
    </cfRule>
    <cfRule type="cellIs" dxfId="88" priority="89" operator="between">
      <formula>0.85</formula>
      <formula>0.944</formula>
    </cfRule>
    <cfRule type="cellIs" dxfId="87" priority="90" operator="lessThan">
      <formula>0.85</formula>
    </cfRule>
  </conditionalFormatting>
  <conditionalFormatting sqref="V42">
    <cfRule type="cellIs" dxfId="86" priority="85" operator="greaterThan">
      <formula>0.945</formula>
    </cfRule>
    <cfRule type="cellIs" dxfId="85" priority="86" operator="between">
      <formula>0.85</formula>
      <formula>0.944</formula>
    </cfRule>
    <cfRule type="cellIs" dxfId="84" priority="87" operator="lessThan">
      <formula>0.85</formula>
    </cfRule>
  </conditionalFormatting>
  <conditionalFormatting sqref="V44:V55">
    <cfRule type="cellIs" dxfId="83" priority="82" operator="greaterThan">
      <formula>0.945</formula>
    </cfRule>
    <cfRule type="cellIs" dxfId="82" priority="83" operator="between">
      <formula>0.85</formula>
      <formula>0.944</formula>
    </cfRule>
    <cfRule type="cellIs" dxfId="81" priority="84" operator="lessThan">
      <formula>0.85</formula>
    </cfRule>
  </conditionalFormatting>
  <conditionalFormatting sqref="V57:V58">
    <cfRule type="cellIs" dxfId="80" priority="79" operator="greaterThan">
      <formula>0.945</formula>
    </cfRule>
    <cfRule type="cellIs" dxfId="79" priority="80" operator="between">
      <formula>0.85</formula>
      <formula>0.944</formula>
    </cfRule>
    <cfRule type="cellIs" dxfId="78" priority="81" operator="lessThan">
      <formula>0.85</formula>
    </cfRule>
  </conditionalFormatting>
  <conditionalFormatting sqref="V63">
    <cfRule type="cellIs" dxfId="77" priority="76" operator="greaterThan">
      <formula>0.945</formula>
    </cfRule>
    <cfRule type="cellIs" dxfId="76" priority="77" operator="between">
      <formula>0.85</formula>
      <formula>0.944</formula>
    </cfRule>
    <cfRule type="cellIs" dxfId="75" priority="78" operator="lessThan">
      <formula>0.85</formula>
    </cfRule>
  </conditionalFormatting>
  <conditionalFormatting sqref="V65:V67">
    <cfRule type="cellIs" dxfId="74" priority="73" operator="greaterThan">
      <formula>0.945</formula>
    </cfRule>
    <cfRule type="cellIs" dxfId="73" priority="74" operator="between">
      <formula>0.85</formula>
      <formula>0.944</formula>
    </cfRule>
    <cfRule type="cellIs" dxfId="72" priority="75" operator="lessThan">
      <formula>0.85</formula>
    </cfRule>
  </conditionalFormatting>
  <conditionalFormatting sqref="V69">
    <cfRule type="cellIs" dxfId="71" priority="70" operator="greaterThan">
      <formula>0.945</formula>
    </cfRule>
    <cfRule type="cellIs" dxfId="70" priority="71" operator="between">
      <formula>0.85</formula>
      <formula>0.944</formula>
    </cfRule>
    <cfRule type="cellIs" dxfId="69" priority="72" operator="lessThan">
      <formula>0.85</formula>
    </cfRule>
  </conditionalFormatting>
  <conditionalFormatting sqref="V71">
    <cfRule type="cellIs" dxfId="68" priority="67" operator="greaterThan">
      <formula>0.945</formula>
    </cfRule>
    <cfRule type="cellIs" dxfId="67" priority="68" operator="between">
      <formula>0.85</formula>
      <formula>0.944</formula>
    </cfRule>
    <cfRule type="cellIs" dxfId="66" priority="69" operator="lessThan">
      <formula>0.85</formula>
    </cfRule>
  </conditionalFormatting>
  <conditionalFormatting sqref="V73:V75">
    <cfRule type="cellIs" dxfId="65" priority="64" operator="greaterThan">
      <formula>0.945</formula>
    </cfRule>
    <cfRule type="cellIs" dxfId="64" priority="65" operator="between">
      <formula>0.85</formula>
      <formula>0.944</formula>
    </cfRule>
    <cfRule type="cellIs" dxfId="63" priority="66" operator="lessThan">
      <formula>0.85</formula>
    </cfRule>
  </conditionalFormatting>
  <conditionalFormatting sqref="V77:V80">
    <cfRule type="cellIs" dxfId="62" priority="61" operator="greaterThan">
      <formula>0.945</formula>
    </cfRule>
    <cfRule type="cellIs" dxfId="61" priority="62" operator="between">
      <formula>0.85</formula>
      <formula>0.944</formula>
    </cfRule>
    <cfRule type="cellIs" dxfId="60" priority="63" operator="lessThan">
      <formula>0.85</formula>
    </cfRule>
  </conditionalFormatting>
  <conditionalFormatting sqref="V82:V83">
    <cfRule type="cellIs" dxfId="59" priority="58" operator="greaterThan">
      <formula>0.945</formula>
    </cfRule>
    <cfRule type="cellIs" dxfId="58" priority="59" operator="between">
      <formula>0.85</formula>
      <formula>0.944</formula>
    </cfRule>
    <cfRule type="cellIs" dxfId="57" priority="60" operator="lessThan">
      <formula>0.85</formula>
    </cfRule>
  </conditionalFormatting>
  <conditionalFormatting sqref="V85:V87">
    <cfRule type="cellIs" dxfId="56" priority="55" operator="greaterThan">
      <formula>0.945</formula>
    </cfRule>
    <cfRule type="cellIs" dxfId="55" priority="56" operator="between">
      <formula>0.85</formula>
      <formula>0.944</formula>
    </cfRule>
    <cfRule type="cellIs" dxfId="54" priority="57" operator="lessThan">
      <formula>0.85</formula>
    </cfRule>
  </conditionalFormatting>
  <conditionalFormatting sqref="V88:V89">
    <cfRule type="cellIs" dxfId="53" priority="52" operator="greaterThan">
      <formula>0.945</formula>
    </cfRule>
    <cfRule type="cellIs" dxfId="52" priority="53" operator="between">
      <formula>0.85</formula>
      <formula>0.944</formula>
    </cfRule>
    <cfRule type="cellIs" dxfId="51" priority="54" operator="lessThan">
      <formula>0.85</formula>
    </cfRule>
  </conditionalFormatting>
  <conditionalFormatting sqref="V95:V102">
    <cfRule type="cellIs" dxfId="50" priority="49" operator="greaterThan">
      <formula>0.945</formula>
    </cfRule>
    <cfRule type="cellIs" dxfId="49" priority="50" operator="between">
      <formula>0.85</formula>
      <formula>0.944</formula>
    </cfRule>
    <cfRule type="cellIs" dxfId="48" priority="51" operator="lessThan">
      <formula>0.85</formula>
    </cfRule>
  </conditionalFormatting>
  <conditionalFormatting sqref="V104:V110">
    <cfRule type="cellIs" dxfId="47" priority="46" operator="greaterThan">
      <formula>0.945</formula>
    </cfRule>
    <cfRule type="cellIs" dxfId="46" priority="47" operator="between">
      <formula>0.85</formula>
      <formula>0.944</formula>
    </cfRule>
    <cfRule type="cellIs" dxfId="45" priority="48" operator="lessThan">
      <formula>0.85</formula>
    </cfRule>
  </conditionalFormatting>
  <conditionalFormatting sqref="V112:V117">
    <cfRule type="cellIs" dxfId="44" priority="43" operator="greaterThan">
      <formula>0.945</formula>
    </cfRule>
    <cfRule type="cellIs" dxfId="43" priority="44" operator="between">
      <formula>0.85</formula>
      <formula>0.944</formula>
    </cfRule>
    <cfRule type="cellIs" dxfId="42" priority="45" operator="lessThan">
      <formula>0.85</formula>
    </cfRule>
  </conditionalFormatting>
  <conditionalFormatting sqref="V119:V121">
    <cfRule type="cellIs" dxfId="41" priority="40" operator="greaterThan">
      <formula>0.945</formula>
    </cfRule>
    <cfRule type="cellIs" dxfId="40" priority="41" operator="between">
      <formula>0.85</formula>
      <formula>0.944</formula>
    </cfRule>
    <cfRule type="cellIs" dxfId="39" priority="42" operator="lessThan">
      <formula>0.85</formula>
    </cfRule>
  </conditionalFormatting>
  <conditionalFormatting sqref="V123:V125">
    <cfRule type="cellIs" dxfId="38" priority="37" operator="greaterThan">
      <formula>0.945</formula>
    </cfRule>
    <cfRule type="cellIs" dxfId="37" priority="38" operator="between">
      <formula>0.85</formula>
      <formula>0.944</formula>
    </cfRule>
    <cfRule type="cellIs" dxfId="36" priority="39" operator="lessThan">
      <formula>0.85</formula>
    </cfRule>
  </conditionalFormatting>
  <conditionalFormatting sqref="V130:V132">
    <cfRule type="cellIs" dxfId="35" priority="34" operator="greaterThan">
      <formula>0.945</formula>
    </cfRule>
    <cfRule type="cellIs" dxfId="34" priority="35" operator="between">
      <formula>0.85</formula>
      <formula>0.944</formula>
    </cfRule>
    <cfRule type="cellIs" dxfId="33" priority="36" operator="lessThan">
      <formula>0.85</formula>
    </cfRule>
  </conditionalFormatting>
  <conditionalFormatting sqref="V135:V137">
    <cfRule type="cellIs" dxfId="32" priority="31" operator="greaterThan">
      <formula>0.945</formula>
    </cfRule>
    <cfRule type="cellIs" dxfId="31" priority="32" operator="between">
      <formula>0.85</formula>
      <formula>0.944</formula>
    </cfRule>
    <cfRule type="cellIs" dxfId="30" priority="33" operator="lessThan">
      <formula>0.85</formula>
    </cfRule>
  </conditionalFormatting>
  <conditionalFormatting sqref="V139">
    <cfRule type="cellIs" dxfId="29" priority="28" operator="greaterThan">
      <formula>0.945</formula>
    </cfRule>
    <cfRule type="cellIs" dxfId="28" priority="29" operator="between">
      <formula>0.85</formula>
      <formula>0.944</formula>
    </cfRule>
    <cfRule type="cellIs" dxfId="27" priority="30" operator="lessThan">
      <formula>0.85</formula>
    </cfRule>
  </conditionalFormatting>
  <conditionalFormatting sqref="V141:V145">
    <cfRule type="cellIs" dxfId="26" priority="25" operator="greaterThan">
      <formula>0.945</formula>
    </cfRule>
    <cfRule type="cellIs" dxfId="25" priority="26" operator="between">
      <formula>0.85</formula>
      <formula>0.944</formula>
    </cfRule>
    <cfRule type="cellIs" dxfId="24" priority="27" operator="lessThan">
      <formula>0.85</formula>
    </cfRule>
  </conditionalFormatting>
  <conditionalFormatting sqref="V147">
    <cfRule type="cellIs" dxfId="23" priority="22" operator="greaterThan">
      <formula>0.945</formula>
    </cfRule>
    <cfRule type="cellIs" dxfId="22" priority="23" operator="between">
      <formula>0.85</formula>
      <formula>0.944</formula>
    </cfRule>
    <cfRule type="cellIs" dxfId="21" priority="24" operator="lessThan">
      <formula>0.85</formula>
    </cfRule>
  </conditionalFormatting>
  <conditionalFormatting sqref="V149">
    <cfRule type="cellIs" dxfId="20" priority="19" operator="greaterThan">
      <formula>0.945</formula>
    </cfRule>
    <cfRule type="cellIs" dxfId="19" priority="20" operator="between">
      <formula>0.85</formula>
      <formula>0.944</formula>
    </cfRule>
    <cfRule type="cellIs" dxfId="18" priority="21" operator="lessThan">
      <formula>0.85</formula>
    </cfRule>
  </conditionalFormatting>
  <conditionalFormatting sqref="V165:V168">
    <cfRule type="cellIs" dxfId="17" priority="4" operator="greaterThan">
      <formula>0.945</formula>
    </cfRule>
    <cfRule type="cellIs" dxfId="16" priority="5" operator="between">
      <formula>0.85</formula>
      <formula>0.944</formula>
    </cfRule>
    <cfRule type="cellIs" dxfId="15" priority="6" operator="lessThan">
      <formula>0.85</formula>
    </cfRule>
  </conditionalFormatting>
  <conditionalFormatting sqref="V154">
    <cfRule type="cellIs" dxfId="14" priority="16" operator="greaterThan">
      <formula>0.945</formula>
    </cfRule>
    <cfRule type="cellIs" dxfId="13" priority="17" operator="between">
      <formula>0.85</formula>
      <formula>0.944</formula>
    </cfRule>
    <cfRule type="cellIs" dxfId="12" priority="18" operator="lessThan">
      <formula>0.85</formula>
    </cfRule>
  </conditionalFormatting>
  <conditionalFormatting sqref="V156:V158">
    <cfRule type="cellIs" dxfId="11" priority="13" operator="greaterThan">
      <formula>0.945</formula>
    </cfRule>
    <cfRule type="cellIs" dxfId="10" priority="14" operator="between">
      <formula>0.85</formula>
      <formula>0.944</formula>
    </cfRule>
    <cfRule type="cellIs" dxfId="9" priority="15" operator="lessThan">
      <formula>0.85</formula>
    </cfRule>
  </conditionalFormatting>
  <conditionalFormatting sqref="V160">
    <cfRule type="cellIs" dxfId="8" priority="10" operator="greaterThan">
      <formula>0.945</formula>
    </cfRule>
    <cfRule type="cellIs" dxfId="7" priority="11" operator="between">
      <formula>0.85</formula>
      <formula>0.944</formula>
    </cfRule>
    <cfRule type="cellIs" dxfId="6" priority="12" operator="lessThan">
      <formula>0.85</formula>
    </cfRule>
  </conditionalFormatting>
  <conditionalFormatting sqref="V162:V163">
    <cfRule type="cellIs" dxfId="5" priority="7" operator="greaterThan">
      <formula>0.945</formula>
    </cfRule>
    <cfRule type="cellIs" dxfId="4" priority="8" operator="between">
      <formula>0.85</formula>
      <formula>0.944</formula>
    </cfRule>
    <cfRule type="cellIs" dxfId="3" priority="9" operator="lessThan">
      <formula>0.85</formula>
    </cfRule>
  </conditionalFormatting>
  <conditionalFormatting sqref="V134">
    <cfRule type="cellIs" dxfId="2" priority="1" operator="greaterThan">
      <formula>0.945</formula>
    </cfRule>
    <cfRule type="cellIs" dxfId="1" priority="2" operator="between">
      <formula>0.85</formula>
      <formula>0.944</formula>
    </cfRule>
    <cfRule type="cellIs" dxfId="0" priority="3" operator="lessThan">
      <formula>0.85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'Instructions '!$A$58:$A$59</xm:f>
          </x14:formula1>
          <xm:sqref>U147 U123:U124 U139 U115 B21:U23 B26:U28 B134:U134</xm:sqref>
        </x14:dataValidation>
        <x14:dataValidation type="list" showInputMessage="1" showErrorMessage="1">
          <x14:formula1>
            <xm:f>'Instructions '!$A$58:$A$59</xm:f>
          </x14:formula1>
          <xm:sqref>B147:T147 B18:U20 B149:U149 B63:U63 Q123:T124 B56 B69:U69 B65:U67 B57:U58 B162:U163 B95:U102 B137:U137 B139:T139 B130:U132 B71:U71 B82:U82 B73:U75 Q125:U125 B157:U158 B160:U160 B29:U31 B77:U80 B44:U54 B165:U165 B38:U42 B11:U13 B85:U88 B104:U110 C115:T115 C112:U114 B117:U117 B123:P125 B112:B115 B141:U145</xm:sqref>
        </x14:dataValidation>
        <x14:dataValidation type="list" allowBlank="1" showInputMessage="1" showErrorMessage="1">
          <x14:formula1>
            <xm:f>'Instructions '!$A$58:$A$60</xm:f>
          </x14:formula1>
          <xm:sqref>B24:U24 B36:U36 B89:U89 B119:U121 B55:U55 B83:U83 B16:U16 B156:U156 B166:U168 B154:U154 B14:U14 B116:U116 B135:U136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vt:lpstr>
      <vt:lpstr>CPCP audit tool</vt:lpstr>
    </vt:vector>
  </TitlesOfParts>
  <Company>Ballarat Hospice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Walter</dc:creator>
  <cp:lastModifiedBy>Diane Nimmo</cp:lastModifiedBy>
  <dcterms:created xsi:type="dcterms:W3CDTF">2025-08-26T23:33:40Z</dcterms:created>
  <dcterms:modified xsi:type="dcterms:W3CDTF">2026-02-06T00:12:01Z</dcterms:modified>
</cp:coreProperties>
</file>