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esearch\2024-25 CPCiAC Project\7 Implementation\Priority 2 Roll out\2 Facility roll out\Templates\Audits\"/>
    </mc:Choice>
  </mc:AlternateContent>
  <bookViews>
    <workbookView xWindow="0" yWindow="0" windowWidth="9225" windowHeight="2370" tabRatio="603" activeTab="1"/>
  </bookViews>
  <sheets>
    <sheet name="Instructions " sheetId="1" r:id="rId1"/>
    <sheet name="EoLCP audit"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0" i="3" l="1"/>
  <c r="U80" i="3"/>
  <c r="T80" i="3"/>
  <c r="S80" i="3"/>
  <c r="R80" i="3"/>
  <c r="Q80" i="3"/>
  <c r="P80" i="3"/>
  <c r="O80" i="3"/>
  <c r="N80" i="3"/>
  <c r="M80" i="3"/>
  <c r="L80" i="3"/>
  <c r="K80" i="3"/>
  <c r="J80" i="3"/>
  <c r="H80" i="3"/>
  <c r="G80" i="3"/>
  <c r="F80" i="3"/>
  <c r="E80" i="3"/>
  <c r="D80" i="3"/>
  <c r="C80" i="3"/>
  <c r="B80" i="3"/>
  <c r="B86" i="3" l="1"/>
  <c r="B92" i="3"/>
  <c r="B109" i="3"/>
  <c r="B55" i="3"/>
  <c r="C38" i="3"/>
  <c r="U38" i="3"/>
  <c r="T38" i="3"/>
  <c r="S38" i="3"/>
  <c r="R38" i="3"/>
  <c r="Q38" i="3"/>
  <c r="P38" i="3"/>
  <c r="O38" i="3"/>
  <c r="N38" i="3"/>
  <c r="M38" i="3"/>
  <c r="L38" i="3"/>
  <c r="K38" i="3"/>
  <c r="J38" i="3"/>
  <c r="I38" i="3"/>
  <c r="H38" i="3"/>
  <c r="G38" i="3"/>
  <c r="F38" i="3"/>
  <c r="E38" i="3"/>
  <c r="D38" i="3"/>
  <c r="B38" i="3"/>
  <c r="U21" i="3"/>
  <c r="T21" i="3"/>
  <c r="S21" i="3"/>
  <c r="R21" i="3"/>
  <c r="Q21" i="3"/>
  <c r="P21" i="3"/>
  <c r="O21" i="3"/>
  <c r="N21" i="3"/>
  <c r="M21" i="3"/>
  <c r="L21" i="3"/>
  <c r="K21" i="3"/>
  <c r="J21" i="3"/>
  <c r="I21" i="3"/>
  <c r="H21" i="3"/>
  <c r="G21" i="3"/>
  <c r="F21" i="3"/>
  <c r="E21" i="3"/>
  <c r="D21" i="3"/>
  <c r="C21" i="3"/>
  <c r="B21" i="3"/>
  <c r="V37" i="3" l="1"/>
  <c r="V95" i="3" l="1"/>
  <c r="U109" i="3"/>
  <c r="T109" i="3"/>
  <c r="S109" i="3"/>
  <c r="R109" i="3"/>
  <c r="Q109" i="3"/>
  <c r="P109" i="3"/>
  <c r="O109" i="3"/>
  <c r="N109" i="3"/>
  <c r="M109" i="3"/>
  <c r="L109" i="3"/>
  <c r="K109" i="3"/>
  <c r="J109" i="3"/>
  <c r="I109" i="3"/>
  <c r="H109" i="3"/>
  <c r="G109" i="3"/>
  <c r="F109" i="3"/>
  <c r="E109" i="3"/>
  <c r="D109" i="3"/>
  <c r="C109" i="3"/>
  <c r="U92" i="3"/>
  <c r="T92" i="3"/>
  <c r="S92" i="3"/>
  <c r="R92" i="3"/>
  <c r="Q92" i="3"/>
  <c r="P92" i="3"/>
  <c r="O92" i="3"/>
  <c r="N92" i="3"/>
  <c r="M92" i="3"/>
  <c r="L92" i="3"/>
  <c r="K92" i="3"/>
  <c r="J92" i="3"/>
  <c r="I92" i="3"/>
  <c r="H92" i="3"/>
  <c r="G92" i="3"/>
  <c r="F92" i="3"/>
  <c r="E92" i="3"/>
  <c r="D92" i="3"/>
  <c r="C92" i="3"/>
  <c r="U86" i="3"/>
  <c r="T86" i="3"/>
  <c r="S86" i="3"/>
  <c r="R86" i="3"/>
  <c r="Q86" i="3"/>
  <c r="P86" i="3"/>
  <c r="O86" i="3"/>
  <c r="N86" i="3"/>
  <c r="M86" i="3"/>
  <c r="L86" i="3"/>
  <c r="K86" i="3"/>
  <c r="J86" i="3"/>
  <c r="I86" i="3"/>
  <c r="H86" i="3"/>
  <c r="G86" i="3"/>
  <c r="F86" i="3"/>
  <c r="E86" i="3"/>
  <c r="D86" i="3"/>
  <c r="C86" i="3"/>
  <c r="U55" i="3"/>
  <c r="T55" i="3"/>
  <c r="S55" i="3"/>
  <c r="R55" i="3"/>
  <c r="Q55" i="3"/>
  <c r="P55" i="3"/>
  <c r="O55" i="3"/>
  <c r="N55" i="3"/>
  <c r="M55" i="3"/>
  <c r="L55" i="3"/>
  <c r="K55" i="3"/>
  <c r="J55" i="3"/>
  <c r="I55" i="3"/>
  <c r="H55" i="3"/>
  <c r="G55" i="3"/>
  <c r="F55" i="3"/>
  <c r="E55" i="3"/>
  <c r="D55" i="3"/>
  <c r="C55" i="3"/>
  <c r="V17" i="3"/>
  <c r="V11" i="3"/>
  <c r="V10" i="3"/>
  <c r="V12" i="3"/>
  <c r="V36" i="3"/>
  <c r="V38" i="3" l="1"/>
  <c r="V106" i="3" l="1"/>
  <c r="V86" i="3" l="1"/>
  <c r="V55" i="3"/>
  <c r="V46" i="3"/>
  <c r="V43" i="3"/>
  <c r="V14" i="3"/>
  <c r="V13" i="3"/>
  <c r="V20" i="3"/>
  <c r="V52" i="3"/>
  <c r="V51" i="3"/>
  <c r="V50" i="3"/>
  <c r="V47" i="3"/>
  <c r="V45" i="3"/>
  <c r="V42" i="3"/>
  <c r="V16" i="3"/>
  <c r="V15" i="3"/>
  <c r="V18" i="3"/>
  <c r="V25" i="3" l="1"/>
  <c r="V108" i="3" l="1"/>
  <c r="V107" i="3"/>
  <c r="V105" i="3"/>
  <c r="V104" i="3"/>
  <c r="V103" i="3"/>
  <c r="V102" i="3"/>
  <c r="V101" i="3"/>
  <c r="V100" i="3"/>
  <c r="V99" i="3"/>
  <c r="V98" i="3"/>
  <c r="V97" i="3"/>
  <c r="V96" i="3"/>
  <c r="V91" i="3"/>
  <c r="V90" i="3"/>
  <c r="V89" i="3"/>
  <c r="V85" i="3"/>
  <c r="V84" i="3"/>
  <c r="V83" i="3"/>
  <c r="V79" i="3"/>
  <c r="V78" i="3"/>
  <c r="V77" i="3"/>
  <c r="V76" i="3"/>
  <c r="V75" i="3"/>
  <c r="V74" i="3"/>
  <c r="V72" i="3"/>
  <c r="V71" i="3"/>
  <c r="V70" i="3"/>
  <c r="V69" i="3"/>
  <c r="V68" i="3"/>
  <c r="V67" i="3"/>
  <c r="V65" i="3"/>
  <c r="V64" i="3"/>
  <c r="V63" i="3"/>
  <c r="V62" i="3"/>
  <c r="V61" i="3"/>
  <c r="V60" i="3"/>
  <c r="V59" i="3"/>
  <c r="V54" i="3"/>
  <c r="V53" i="3"/>
  <c r="V48" i="3"/>
  <c r="V35" i="3"/>
  <c r="V34" i="3"/>
  <c r="V33" i="3"/>
  <c r="V32" i="3"/>
  <c r="V31" i="3"/>
  <c r="V29" i="3"/>
  <c r="V28" i="3"/>
  <c r="V27" i="3"/>
  <c r="V26" i="3"/>
  <c r="V109" i="3" l="1"/>
  <c r="V92" i="3" l="1"/>
  <c r="V80" i="3" l="1"/>
  <c r="B110" i="3" l="1"/>
  <c r="I110" i="3"/>
  <c r="F110" i="3"/>
  <c r="H110" i="3"/>
  <c r="U110" i="3"/>
  <c r="V21" i="3"/>
  <c r="M110" i="3"/>
  <c r="R110" i="3"/>
  <c r="C110" i="3"/>
  <c r="K110" i="3"/>
  <c r="S110" i="3"/>
  <c r="L110" i="3"/>
  <c r="P110" i="3"/>
  <c r="T110" i="3"/>
  <c r="J110" i="3"/>
  <c r="G110" i="3"/>
  <c r="D110" i="3"/>
  <c r="N110" i="3"/>
  <c r="E110" i="3"/>
  <c r="Q110" i="3"/>
  <c r="O110" i="3"/>
  <c r="V110" i="3" l="1"/>
  <c r="B6" i="3" s="1"/>
</calcChain>
</file>

<file path=xl/sharedStrings.xml><?xml version="1.0" encoding="utf-8"?>
<sst xmlns="http://schemas.openxmlformats.org/spreadsheetml/2006/main" count="172" uniqueCount="151">
  <si>
    <t xml:space="preserve">Residential Aged Care End of Life Care Pathway audit tool </t>
  </si>
  <si>
    <t xml:space="preserve">Follow the steps below to complete the EoLCP audit tool </t>
  </si>
  <si>
    <r>
      <t xml:space="preserve">1. Complete </t>
    </r>
    <r>
      <rPr>
        <b/>
        <sz val="11"/>
        <color theme="1"/>
        <rFont val="Calibri"/>
        <family val="2"/>
        <scheme val="minor"/>
      </rPr>
      <t>auditor information</t>
    </r>
    <r>
      <rPr>
        <sz val="11"/>
        <color theme="1"/>
        <rFont val="Calibri"/>
        <family val="2"/>
        <scheme val="minor"/>
      </rPr>
      <t xml:space="preserve"> at the top of the tool  </t>
    </r>
  </si>
  <si>
    <t xml:space="preserve">Other considerations </t>
  </si>
  <si>
    <t xml:space="preserve">https://vimeo.com/452436500/b15daebc7c </t>
  </si>
  <si>
    <t xml:space="preserve">To be coded as complete each item must  have an entry </t>
  </si>
  <si>
    <t xml:space="preserve">Agreement to commence pathway </t>
  </si>
  <si>
    <t xml:space="preserve">Intervention </t>
  </si>
  <si>
    <t xml:space="preserve">Essential medications via approriate route charted </t>
  </si>
  <si>
    <t>PRN medications ordered as per guidelines</t>
  </si>
  <si>
    <t>Non essential medications discontinued</t>
  </si>
  <si>
    <t xml:space="preserve">Subcutaneous infusion(s) commenced if appropriate </t>
  </si>
  <si>
    <t xml:space="preserve">Advanced Care Planning </t>
  </si>
  <si>
    <t xml:space="preserve">Current condition and commencement of EoLCP discussed with resident/resident's representative* </t>
  </si>
  <si>
    <t xml:space="preserve">Issues surrounding intravenous/parental and PEG feeding have been discussed with the resident/resident's representative* </t>
  </si>
  <si>
    <t>Future care plan discussed with the resident/resident's represenative*(e.g. transfer to hospital,use of antibiotics)</t>
  </si>
  <si>
    <t>Acute Resuscitation Plan'/'Not for Resuscitaion' order discussed and agreed to by the resident /resident's representative*</t>
  </si>
  <si>
    <t xml:space="preserve">Section 2 signed and dated </t>
  </si>
  <si>
    <t>Spiritual/Religious/Cultural Needs</t>
  </si>
  <si>
    <t xml:space="preserve">Comfort Planning </t>
  </si>
  <si>
    <t xml:space="preserve">Section 3 Part A signed and dated </t>
  </si>
  <si>
    <t xml:space="preserve">Symptom management </t>
  </si>
  <si>
    <t xml:space="preserve">Agitation </t>
  </si>
  <si>
    <t>Nausea/vomiting</t>
  </si>
  <si>
    <t xml:space="preserve">Respiratory difficulties </t>
  </si>
  <si>
    <t>Rattly respirations</t>
  </si>
  <si>
    <t>Pain</t>
  </si>
  <si>
    <t xml:space="preserve">Routine Comfort Measures </t>
  </si>
  <si>
    <t xml:space="preserve">Comfortable positioning </t>
  </si>
  <si>
    <t>Eye care -clean and moist</t>
  </si>
  <si>
    <t xml:space="preserve">Skin care </t>
  </si>
  <si>
    <t>Micturition-dry and comfortable</t>
  </si>
  <si>
    <t xml:space="preserve">Bowel care </t>
  </si>
  <si>
    <t xml:space="preserve">Psychosocial </t>
  </si>
  <si>
    <t xml:space="preserve">Procedures explained </t>
  </si>
  <si>
    <t xml:space="preserve">Information regarding changes provided </t>
  </si>
  <si>
    <t xml:space="preserve">Any new concerns responded to </t>
  </si>
  <si>
    <t xml:space="preserve">Section 3 Part B dated and initialled </t>
  </si>
  <si>
    <t xml:space="preserve">Section 3:Part C - Further Care Action Sheet  </t>
  </si>
  <si>
    <t>Initialled</t>
  </si>
  <si>
    <t>Section 4: Multidisciplinary Communication Sheet</t>
  </si>
  <si>
    <t xml:space="preserve">Dated/timed </t>
  </si>
  <si>
    <t xml:space="preserve">Section 5:After Death Care </t>
  </si>
  <si>
    <t xml:space="preserve">Date and time of death </t>
  </si>
  <si>
    <t xml:space="preserve">Resident's represenative* informed of death </t>
  </si>
  <si>
    <t xml:space="preserve">GP informed of death </t>
  </si>
  <si>
    <t xml:space="preserve">Infusion device removed and returned </t>
  </si>
  <si>
    <t xml:space="preserve">Resident inventory completed </t>
  </si>
  <si>
    <t xml:space="preserve">Removal of deceased resident from RACF according to policy </t>
  </si>
  <si>
    <t>Staff/residents informed of death as appropriate</t>
  </si>
  <si>
    <t xml:space="preserve">Pharmacy informed of death </t>
  </si>
  <si>
    <t xml:space="preserve">Allied health proffessionals informed of death </t>
  </si>
  <si>
    <t xml:space="preserve">Loan equiptment returned </t>
  </si>
  <si>
    <t xml:space="preserve">To be coded as complete each item must have an entry </t>
  </si>
  <si>
    <t xml:space="preserve">Section 5 signed and dated </t>
  </si>
  <si>
    <t xml:space="preserve">Each facility should define audit schedule and audit sample size. </t>
  </si>
  <si>
    <t>We recommend saving a copy of the empty spreadsheet under a different name for future use.</t>
  </si>
  <si>
    <t xml:space="preserve">     0 = incomplete </t>
  </si>
  <si>
    <r>
      <t>3. Use the results of the EoLCP audit to</t>
    </r>
    <r>
      <rPr>
        <b/>
        <sz val="11"/>
        <color theme="1"/>
        <rFont val="Calibri"/>
        <family val="2"/>
        <scheme val="minor"/>
      </rPr>
      <t xml:space="preserve"> identify achievements, risks, issues and solutions</t>
    </r>
    <r>
      <rPr>
        <sz val="11"/>
        <color theme="1"/>
        <rFont val="Calibri"/>
        <family val="2"/>
        <scheme val="minor"/>
      </rPr>
      <t xml:space="preserve"> to address challenges that have arisen with clinical use of the document.</t>
    </r>
  </si>
  <si>
    <t>Disclaimer: This audit tool was developed independently by the Ballarat Hospice Care Comprehensove Palliative Care in Residential Aged Care Project Team, and is provided as a resource only. It is modeled on the Queensland Health Care Plan for the Dying Person Audit Tool and has been designed to align with the Queeensland Health Residential Aged Care End of Life Care Pathway, however, it has not been reviewed, approved, or endorsed by Queensland Health.</t>
  </si>
  <si>
    <t>Auditor information</t>
  </si>
  <si>
    <t>Name of auditor:</t>
  </si>
  <si>
    <t>Position:</t>
  </si>
  <si>
    <t>Date range of audit:</t>
  </si>
  <si>
    <r>
      <rPr>
        <b/>
        <sz val="14"/>
        <color theme="0"/>
        <rFont val="Arial"/>
        <family val="2"/>
      </rPr>
      <t>Coding algorithm</t>
    </r>
    <r>
      <rPr>
        <sz val="14"/>
        <color theme="0"/>
        <rFont val="Arial"/>
        <family val="2"/>
      </rPr>
      <t xml:space="preserve">: </t>
    </r>
  </si>
  <si>
    <t>0 = incomplete</t>
  </si>
  <si>
    <t>See AUDIT TOOL INSTRUCTIONS tab for information about how to use this tool</t>
  </si>
  <si>
    <t>1 = complete</t>
  </si>
  <si>
    <t>Overall average compliance =</t>
  </si>
  <si>
    <t>Case 1</t>
  </si>
  <si>
    <t>Case 2</t>
  </si>
  <si>
    <t>Case 3</t>
  </si>
  <si>
    <t>Case 4</t>
  </si>
  <si>
    <t>Case 5</t>
  </si>
  <si>
    <t>Case 6</t>
  </si>
  <si>
    <t>Case 7</t>
  </si>
  <si>
    <t>Case 8</t>
  </si>
  <si>
    <t>Case 9</t>
  </si>
  <si>
    <t>Case 10</t>
  </si>
  <si>
    <t xml:space="preserve">Case 11 </t>
  </si>
  <si>
    <t>Case 12</t>
  </si>
  <si>
    <t>Case 13</t>
  </si>
  <si>
    <t>Case 14</t>
  </si>
  <si>
    <t>Case 15</t>
  </si>
  <si>
    <t>Case 16</t>
  </si>
  <si>
    <t>Case 17</t>
  </si>
  <si>
    <t>Case 18</t>
  </si>
  <si>
    <t>Case 19</t>
  </si>
  <si>
    <t>Case 20</t>
  </si>
  <si>
    <t>EoLCP audit items</t>
  </si>
  <si>
    <t xml:space="preserve">Facility: </t>
  </si>
  <si>
    <t xml:space="preserve">Section 1: Commencing a resident on the pathway </t>
  </si>
  <si>
    <t xml:space="preserve">Signs and symptoms associated with the terminal phase </t>
  </si>
  <si>
    <t>SECTION COMPLIANCE</t>
  </si>
  <si>
    <t>OVERALL DOCUMENT COMPLETION COMPLIANCE</t>
  </si>
  <si>
    <t xml:space="preserve">Mouth care - clean and moist </t>
  </si>
  <si>
    <r>
      <t xml:space="preserve">
</t>
    </r>
    <r>
      <rPr>
        <b/>
        <sz val="18"/>
        <color rgb="FF004A83"/>
        <rFont val="Arial"/>
        <family val="2"/>
      </rPr>
      <t xml:space="preserve">Residential Aged Care End of Life Care Pathway (RAC EoLCP)
</t>
    </r>
    <r>
      <rPr>
        <sz val="14"/>
        <color rgb="FF004A83"/>
        <rFont val="Arial"/>
        <family val="2"/>
      </rPr>
      <t xml:space="preserve">Clinical form audit tool </t>
    </r>
    <r>
      <rPr>
        <b/>
        <sz val="18"/>
        <color rgb="FF004A83"/>
        <rFont val="Arial"/>
        <family val="2"/>
      </rPr>
      <t xml:space="preserve">
</t>
    </r>
  </si>
  <si>
    <t xml:space="preserve">Procedures for 'final act of care' according to RACF policy </t>
  </si>
  <si>
    <t xml:space="preserve">Bereavement leaflet/information provided to next of kin or other </t>
  </si>
  <si>
    <t xml:space="preserve">Spiritual, religious, cultural needs/ritiuals identified and facilitated </t>
  </si>
  <si>
    <t xml:space="preserve">Inappropriate interventions and observations discontinued (e.g. BSL,blood pressure monitoring) </t>
  </si>
  <si>
    <t>N/A</t>
  </si>
  <si>
    <t xml:space="preserve">Section 2: Medical Interventions and Advanced Care Planning </t>
  </si>
  <si>
    <t xml:space="preserve">Section 3: Part A - Care Management </t>
  </si>
  <si>
    <t xml:space="preserve">Section 3: Part B - Comfort Care Chart </t>
  </si>
  <si>
    <t>Communication with resident/resident's representative</t>
  </si>
  <si>
    <t xml:space="preserve">To be coded as complete all entries must be legible, dated and initialled </t>
  </si>
  <si>
    <t>*substitue decision maker</t>
  </si>
  <si>
    <r>
      <t xml:space="preserve">4. Regularly </t>
    </r>
    <r>
      <rPr>
        <b/>
        <sz val="11"/>
        <rFont val="Calibri"/>
        <family val="2"/>
        <scheme val="minor"/>
      </rPr>
      <t>report</t>
    </r>
    <r>
      <rPr>
        <sz val="11"/>
        <rFont val="Calibri"/>
        <family val="2"/>
        <scheme val="minor"/>
      </rPr>
      <t xml:space="preserve"> achievements, risks and issues to the audited clinical area/s, management, Safety and Quality teams and other relevant stakeholders.</t>
    </r>
  </si>
  <si>
    <t>Experiencing rapid day to day deterioration that is not reversible</t>
  </si>
  <si>
    <t xml:space="preserve">Requiring frequent interventions </t>
  </si>
  <si>
    <t xml:space="preserve">Becoming semi-conscious , with lapses into unconsciousness </t>
  </si>
  <si>
    <t xml:space="preserve">Increasing loss of ability to swallow </t>
  </si>
  <si>
    <t xml:space="preserve">Refusing or unable to take food, fluids or oral medications </t>
  </si>
  <si>
    <t xml:space="preserve">Irreversible weight loss </t>
  </si>
  <si>
    <t xml:space="preserve">An acute event has occurred, requiring revision of treatment goals </t>
  </si>
  <si>
    <t xml:space="preserve">Profound weakness </t>
  </si>
  <si>
    <t xml:space="preserve">Changing in breathing patterns  </t>
  </si>
  <si>
    <t>Have spiritual/religious/cultural needs of the resident been addresssed ?</t>
  </si>
  <si>
    <t>Have attempts been made to inform the resident's representative* that the resident is dying?</t>
  </si>
  <si>
    <t>Have issues around impending death been discussed with resident's representative*</t>
  </si>
  <si>
    <t>Has resident's representative* been approached regarding grief and loss issues?</t>
  </si>
  <si>
    <t>Need for special matress addressed?</t>
  </si>
  <si>
    <t>Comfort Care Chart commenced?</t>
  </si>
  <si>
    <t xml:space="preserve">Other </t>
  </si>
  <si>
    <t>Has the resident  / resident's representative expressed a perferred Funeral Director?</t>
  </si>
  <si>
    <t>Have contact details of resident's representative been updated?</t>
  </si>
  <si>
    <t xml:space="preserve">To coded as complete each item must have an entry at least twice in each 24 hour period </t>
  </si>
  <si>
    <t xml:space="preserve">To be coded as complete each item must be assessed and recorded minimum four hourly </t>
  </si>
  <si>
    <t xml:space="preserve">To  be coded as complete each item must be assessed and have an entry recorded minimum 4 hourly </t>
  </si>
  <si>
    <t xml:space="preserve">All entries legible </t>
  </si>
  <si>
    <t>Section item average / Section compliance average</t>
  </si>
  <si>
    <t xml:space="preserve">     1 = complete (To be coded as complete this item must have an entry, be initialled and dated /or per instruction on each audit tool sub-heading.) </t>
  </si>
  <si>
    <r>
      <t xml:space="preserve">     Refer to </t>
    </r>
    <r>
      <rPr>
        <sz val="11"/>
        <rFont val="Calibri"/>
        <family val="2"/>
        <scheme val="minor"/>
      </rPr>
      <t>clinical documentation</t>
    </r>
    <r>
      <rPr>
        <sz val="11"/>
        <color theme="1"/>
        <rFont val="Calibri"/>
        <family val="2"/>
        <scheme val="minor"/>
      </rPr>
      <t xml:space="preserve"> for further information about each item, if required. There is provision to audit at least 20 cases per audit; it is recommended to audit a minimum of 5 cases.</t>
    </r>
  </si>
  <si>
    <r>
      <t>The Residential Aged Care End of Life Care Pathway (RAC EoLCP) audit tool measures compliance with each item of the RAC EoLCP document.</t>
    </r>
    <r>
      <rPr>
        <b/>
        <sz val="11"/>
        <color rgb="FF7030A0"/>
        <rFont val="Calibri"/>
        <family val="2"/>
        <scheme val="minor"/>
      </rPr>
      <t xml:space="preserve"> </t>
    </r>
    <r>
      <rPr>
        <b/>
        <sz val="11"/>
        <color theme="1"/>
        <rFont val="Calibri"/>
        <family val="2"/>
        <scheme val="minor"/>
      </rPr>
      <t>Please refer to the video guideline for comprehensive background and information about using the EoLCP document:</t>
    </r>
  </si>
  <si>
    <r>
      <t xml:space="preserve">No or pending responses recorded on multidisciplinary communication sheet; </t>
    </r>
    <r>
      <rPr>
        <b/>
        <sz val="11"/>
        <color theme="5"/>
        <rFont val="Calibri"/>
        <family val="2"/>
        <scheme val="minor"/>
      </rPr>
      <t>IF NOT APPLICABLE, SELECT N/A</t>
    </r>
  </si>
  <si>
    <r>
      <t xml:space="preserve">Medical review atfer 3 days of resident being commenced on the end of life care pathway - </t>
    </r>
    <r>
      <rPr>
        <b/>
        <sz val="11"/>
        <color theme="5"/>
        <rFont val="Calibri"/>
        <family val="2"/>
        <scheme val="minor"/>
      </rPr>
      <t>IF NOT APPLICABLE, SELECT N/A</t>
    </r>
  </si>
  <si>
    <r>
      <t xml:space="preserve">Subcutaneous cannula check; </t>
    </r>
    <r>
      <rPr>
        <b/>
        <sz val="11"/>
        <color theme="5"/>
        <rFont val="Calibri"/>
        <family val="2"/>
        <scheme val="minor"/>
      </rPr>
      <t>IF NOT APPLICABLE, SELECT N/A</t>
    </r>
  </si>
  <si>
    <r>
      <t xml:space="preserve">Subcutaneous infusion check; </t>
    </r>
    <r>
      <rPr>
        <b/>
        <sz val="11"/>
        <color theme="5"/>
        <rFont val="Calibri"/>
        <family val="2"/>
        <scheme val="minor"/>
      </rPr>
      <t>IF NOT APPLICABLE, SELECT N/A</t>
    </r>
  </si>
  <si>
    <r>
      <t xml:space="preserve">Further Actions recorded on Further Care Action Sheet; </t>
    </r>
    <r>
      <rPr>
        <b/>
        <sz val="11"/>
        <color theme="5"/>
        <rFont val="Calibri"/>
        <family val="2"/>
        <scheme val="minor"/>
      </rPr>
      <t>IF NOT APPLICABLE, SELECT N/A</t>
    </r>
  </si>
  <si>
    <t>95% - 100%</t>
  </si>
  <si>
    <t>Satisfactory</t>
  </si>
  <si>
    <t>85% - 94%</t>
  </si>
  <si>
    <t>Needs improvement</t>
  </si>
  <si>
    <t>&lt;85%</t>
  </si>
  <si>
    <t>Non-compliant</t>
  </si>
  <si>
    <t>N/A - may apply to specific audit questions. Refer to the orange text guide in the corresponding rows for when this option can be selected.</t>
  </si>
  <si>
    <r>
      <rPr>
        <b/>
        <sz val="11"/>
        <color theme="5"/>
        <rFont val="Arial"/>
        <family val="2"/>
      </rPr>
      <t>Please note</t>
    </r>
    <r>
      <rPr>
        <sz val="11"/>
        <color theme="5"/>
        <rFont val="Arial"/>
        <family val="2"/>
      </rPr>
      <t>: 
Each case must be fully completed to ensure an accurate compliance score. The score will update as you enter information, but it is only final once the case is completely entered.</t>
    </r>
  </si>
  <si>
    <t xml:space="preserve">Section 1 signed and dated by GP or verbal interim order by authorised  PCMO, PCNS or senior facility RN confirmed by GP in writing within 48hrs  </t>
  </si>
  <si>
    <r>
      <t xml:space="preserve">2. </t>
    </r>
    <r>
      <rPr>
        <i/>
        <sz val="11"/>
        <color theme="1"/>
        <rFont val="Calibri"/>
        <family val="2"/>
        <scheme val="minor"/>
      </rPr>
      <t>Each audit line item must be scored in order to generate accurate results.</t>
    </r>
    <r>
      <rPr>
        <sz val="11"/>
        <color theme="1"/>
        <rFont val="Calibri"/>
        <family val="2"/>
        <scheme val="minor"/>
      </rPr>
      <t xml:space="preserve"> </t>
    </r>
    <r>
      <rPr>
        <b/>
        <sz val="11"/>
        <color theme="1"/>
        <rFont val="Calibri"/>
        <family val="2"/>
        <scheme val="minor"/>
      </rPr>
      <t>Complete each EoLCP</t>
    </r>
    <r>
      <rPr>
        <sz val="11"/>
        <color theme="1"/>
        <rFont val="Calibri"/>
        <family val="2"/>
        <scheme val="minor"/>
      </rPr>
      <t xml:space="preserve"> audit item by entering data using the dropdown boxes in each cell with the following codes:</t>
    </r>
  </si>
  <si>
    <t>To be coded as complete each item must have an entry i.e. YES or NO answer on the pathway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</si>
</sst>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Calibri"/>
      <family val="2"/>
      <scheme val="minor"/>
    </font>
    <font>
      <u/>
      <sz val="11"/>
      <color theme="10"/>
      <name val="Calibri"/>
      <family val="2"/>
      <scheme val="minor"/>
    </font>
    <font>
      <b/>
      <sz val="11"/>
      <color rgb="FF7030A0"/>
      <name val="Calibri"/>
      <family val="2"/>
      <scheme val="minor"/>
    </font>
    <font>
      <sz val="11"/>
      <color theme="1"/>
      <name val="Calibri"/>
      <family val="2"/>
      <scheme val="minor"/>
    </font>
    <font>
      <sz val="11"/>
      <name val="Calibri"/>
      <family val="2"/>
      <scheme val="minor"/>
    </font>
    <font>
      <b/>
      <sz val="22"/>
      <color theme="8" tint="-0.499984740745262"/>
      <name val="Calibri"/>
      <family val="2"/>
      <scheme val="minor"/>
    </font>
    <font>
      <b/>
      <sz val="22"/>
      <color rgb="FF004A83"/>
      <name val="Arial"/>
      <family val="2"/>
    </font>
    <font>
      <b/>
      <sz val="14"/>
      <color theme="0"/>
      <name val="Arial"/>
      <family val="2"/>
    </font>
    <font>
      <b/>
      <sz val="12"/>
      <name val="Arial"/>
      <family val="2"/>
    </font>
    <font>
      <sz val="12"/>
      <name val="Arial"/>
      <family val="2"/>
    </font>
    <font>
      <sz val="14"/>
      <color theme="0"/>
      <name val="Arial"/>
      <family val="2"/>
    </font>
    <font>
      <b/>
      <sz val="12"/>
      <color rgb="FF004A83"/>
      <name val="Arial"/>
      <family val="2"/>
    </font>
    <font>
      <b/>
      <sz val="18"/>
      <color rgb="FF004A83"/>
      <name val="Arial"/>
      <family val="2"/>
    </font>
    <font>
      <sz val="14"/>
      <color rgb="FF004A83"/>
      <name val="Arial"/>
      <family val="2"/>
    </font>
    <font>
      <b/>
      <sz val="14"/>
      <name val="Arial"/>
      <family val="2"/>
    </font>
    <font>
      <b/>
      <sz val="11"/>
      <name val="Arial"/>
      <family val="2"/>
    </font>
    <font>
      <b/>
      <sz val="10"/>
      <name val="Arial"/>
      <family val="2"/>
    </font>
    <font>
      <b/>
      <sz val="12"/>
      <color theme="0"/>
      <name val="Arial"/>
      <family val="2"/>
    </font>
    <font>
      <b/>
      <sz val="9"/>
      <name val="Arial"/>
      <family val="2"/>
    </font>
    <font>
      <b/>
      <sz val="14"/>
      <color theme="9"/>
      <name val="Calibri"/>
      <family val="2"/>
      <scheme val="minor"/>
    </font>
    <font>
      <b/>
      <sz val="11"/>
      <name val="Calibri"/>
      <family val="2"/>
      <scheme val="minor"/>
    </font>
    <font>
      <i/>
      <sz val="11"/>
      <name val="Calibri"/>
      <family val="2"/>
      <scheme val="minor"/>
    </font>
    <font>
      <b/>
      <sz val="11"/>
      <color theme="5"/>
      <name val="Calibri"/>
      <family val="2"/>
      <scheme val="minor"/>
    </font>
    <font>
      <b/>
      <sz val="16"/>
      <name val="Arial"/>
      <family val="2"/>
    </font>
    <font>
      <b/>
      <sz val="16"/>
      <color theme="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b/>
      <sz val="11"/>
      <color theme="5"/>
      <name val="Arial"/>
      <family val="2"/>
    </font>
    <font>
      <sz val="11"/>
      <color theme="5"/>
      <name val="Arial"/>
      <family val="2"/>
    </font>
    <font>
      <b/>
      <sz val="12"/>
      <color rgb="FF006100"/>
      <name val="Calibri"/>
      <family val="2"/>
      <scheme val="minor"/>
    </font>
    <font>
      <b/>
      <sz val="12"/>
      <color rgb="FF9C6500"/>
      <name val="Calibri"/>
      <family val="2"/>
      <scheme val="minor"/>
    </font>
    <font>
      <b/>
      <sz val="12"/>
      <color rgb="FF9C0006"/>
      <name val="Calibri"/>
      <family val="2"/>
      <scheme val="minor"/>
    </font>
    <font>
      <i/>
      <sz val="11"/>
      <color theme="1"/>
      <name val="Calibri"/>
      <family val="2"/>
      <scheme val="minor"/>
    </font>
  </fonts>
  <fills count="14">
    <fill>
      <patternFill patternType="none"/>
    </fill>
    <fill>
      <patternFill patternType="gray125"/>
    </fill>
    <fill>
      <patternFill patternType="solid">
        <fgColor rgb="FF004A83"/>
        <bgColor indexed="64"/>
      </patternFill>
    </fill>
    <fill>
      <patternFill patternType="solid">
        <fgColor theme="0" tint="-0.14999847407452621"/>
        <bgColor indexed="64"/>
      </patternFill>
    </fill>
    <fill>
      <patternFill patternType="solid">
        <fgColor indexed="9"/>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0.499984740745262"/>
      </left>
      <right/>
      <top style="thin">
        <color theme="2" tint="-0.499984740745262"/>
      </top>
      <bottom/>
      <diagonal/>
    </border>
    <border>
      <left/>
      <right style="thin">
        <color theme="0"/>
      </right>
      <top style="thin">
        <color theme="0"/>
      </top>
      <bottom style="thin">
        <color theme="0"/>
      </bottom>
      <diagonal/>
    </border>
    <border>
      <left/>
      <right style="thin">
        <color theme="2" tint="-9.9978637043366805E-2"/>
      </right>
      <top style="thin">
        <color theme="2" tint="-9.9978637043366805E-2"/>
      </top>
      <bottom style="thin">
        <color theme="2" tint="-9.9978637043366805E-2"/>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theme="8" tint="-0.249977111117893"/>
      </left>
      <right style="thin">
        <color indexed="64"/>
      </right>
      <top style="medium">
        <color theme="8" tint="-0.249977111117893"/>
      </top>
      <bottom/>
      <diagonal/>
    </border>
    <border>
      <left style="thin">
        <color indexed="64"/>
      </left>
      <right/>
      <top style="medium">
        <color theme="8" tint="-0.249977111117893"/>
      </top>
      <bottom style="thin">
        <color indexed="64"/>
      </bottom>
      <diagonal/>
    </border>
    <border>
      <left/>
      <right/>
      <top style="medium">
        <color theme="8" tint="-0.249977111117893"/>
      </top>
      <bottom style="thin">
        <color indexed="64"/>
      </bottom>
      <diagonal/>
    </border>
    <border>
      <left/>
      <right style="thin">
        <color indexed="64"/>
      </right>
      <top style="medium">
        <color theme="8" tint="-0.249977111117893"/>
      </top>
      <bottom style="thin">
        <color indexed="64"/>
      </bottom>
      <diagonal/>
    </border>
    <border>
      <left style="thin">
        <color indexed="64"/>
      </left>
      <right style="medium">
        <color theme="8" tint="-0.249977111117893"/>
      </right>
      <top style="medium">
        <color theme="8" tint="-0.249977111117893"/>
      </top>
      <bottom style="thin">
        <color indexed="64"/>
      </bottom>
      <diagonal/>
    </border>
    <border>
      <left style="medium">
        <color theme="8" tint="-0.249977111117893"/>
      </left>
      <right style="thin">
        <color indexed="64"/>
      </right>
      <top/>
      <bottom/>
      <diagonal/>
    </border>
    <border>
      <left/>
      <right style="medium">
        <color theme="8" tint="-0.249977111117893"/>
      </right>
      <top style="thin">
        <color indexed="64"/>
      </top>
      <bottom style="thin">
        <color indexed="64"/>
      </bottom>
      <diagonal/>
    </border>
    <border>
      <left style="thin">
        <color indexed="64"/>
      </left>
      <right style="medium">
        <color theme="8" tint="-0.249977111117893"/>
      </right>
      <top style="thin">
        <color indexed="64"/>
      </top>
      <bottom style="thin">
        <color indexed="64"/>
      </bottom>
      <diagonal/>
    </border>
    <border>
      <left/>
      <right style="medium">
        <color theme="8" tint="-0.249977111117893"/>
      </right>
      <top style="thin">
        <color indexed="64"/>
      </top>
      <bottom/>
      <diagonal/>
    </border>
    <border>
      <left style="medium">
        <color theme="8" tint="-0.249977111117893"/>
      </left>
      <right style="thin">
        <color indexed="64"/>
      </right>
      <top/>
      <bottom style="medium">
        <color indexed="64"/>
      </bottom>
      <diagonal/>
    </border>
    <border>
      <left/>
      <right style="medium">
        <color theme="8" tint="-0.249977111117893"/>
      </right>
      <top/>
      <bottom style="medium">
        <color indexed="64"/>
      </bottom>
      <diagonal/>
    </border>
    <border>
      <left/>
      <right style="medium">
        <color theme="8" tint="-0.249977111117893"/>
      </right>
      <top/>
      <bottom/>
      <diagonal/>
    </border>
    <border>
      <left style="medium">
        <color theme="8" tint="-0.249977111117893"/>
      </left>
      <right style="thin">
        <color indexed="64"/>
      </right>
      <top style="medium">
        <color indexed="64"/>
      </top>
      <bottom/>
      <diagonal/>
    </border>
    <border>
      <left style="medium">
        <color theme="8" tint="-0.249977111117893"/>
      </left>
      <right/>
      <top style="thin">
        <color theme="0"/>
      </top>
      <bottom style="thin">
        <color theme="0"/>
      </bottom>
      <diagonal/>
    </border>
    <border>
      <left style="medium">
        <color theme="8" tint="-0.249977111117893"/>
      </left>
      <right/>
      <top style="thin">
        <color theme="0"/>
      </top>
      <bottom/>
      <diagonal/>
    </border>
    <border>
      <left style="medium">
        <color theme="8" tint="-0.249977111117893"/>
      </left>
      <right style="thin">
        <color indexed="64"/>
      </right>
      <top style="thin">
        <color indexed="64"/>
      </top>
      <bottom style="medium">
        <color indexed="64"/>
      </bottom>
      <diagonal/>
    </border>
    <border>
      <left style="medium">
        <color indexed="64"/>
      </left>
      <right style="medium">
        <color theme="8" tint="-0.249977111117893"/>
      </right>
      <top style="thin">
        <color indexed="64"/>
      </top>
      <bottom style="medium">
        <color indexed="64"/>
      </bottom>
      <diagonal/>
    </border>
    <border>
      <left style="medium">
        <color theme="8" tint="-0.249977111117893"/>
      </left>
      <right style="thin">
        <color theme="0"/>
      </right>
      <top/>
      <bottom/>
      <diagonal/>
    </border>
    <border>
      <left style="thin">
        <color theme="0"/>
      </left>
      <right style="medium">
        <color theme="8" tint="-0.249977111117893"/>
      </right>
      <top/>
      <bottom/>
      <diagonal/>
    </border>
    <border>
      <left style="medium">
        <color theme="8" tint="-0.249977111117893"/>
      </left>
      <right/>
      <top style="thin">
        <color theme="0"/>
      </top>
      <bottom style="thin">
        <color indexed="64"/>
      </bottom>
      <diagonal/>
    </border>
    <border>
      <left style="medium">
        <color theme="8" tint="-0.249977111117893"/>
      </left>
      <right style="thin">
        <color indexed="64"/>
      </right>
      <top style="thin">
        <color indexed="64"/>
      </top>
      <bottom/>
      <diagonal/>
    </border>
    <border>
      <left style="medium">
        <color theme="8" tint="-0.249977111117893"/>
      </left>
      <right style="thin">
        <color indexed="64"/>
      </right>
      <top style="medium">
        <color indexed="64"/>
      </top>
      <bottom style="medium">
        <color theme="8" tint="-0.249977111117893"/>
      </bottom>
      <diagonal/>
    </border>
    <border>
      <left style="thin">
        <color indexed="64"/>
      </left>
      <right style="thin">
        <color indexed="64"/>
      </right>
      <top style="medium">
        <color indexed="64"/>
      </top>
      <bottom style="medium">
        <color theme="8" tint="-0.249977111117893"/>
      </bottom>
      <diagonal/>
    </border>
    <border>
      <left style="thin">
        <color theme="0"/>
      </left>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style="medium">
        <color theme="8" tint="-0.249977111117893"/>
      </right>
      <top style="medium">
        <color indexed="64"/>
      </top>
      <bottom/>
      <diagonal/>
    </border>
    <border>
      <left style="medium">
        <color theme="8" tint="-0.249977111117893"/>
      </left>
      <right/>
      <top/>
      <bottom style="thin">
        <color theme="0"/>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thin">
        <color theme="2" tint="-0.499984740745262"/>
      </right>
      <top/>
      <bottom/>
      <diagonal/>
    </border>
    <border>
      <left style="thin">
        <color theme="2" tint="-0.499984740745262"/>
      </left>
      <right style="thin">
        <color theme="2" tint="-0.499984740745262"/>
      </right>
      <top/>
      <bottom/>
      <diagonal/>
    </border>
    <border>
      <left style="thin">
        <color theme="2" tint="-0.499984740745262"/>
      </left>
      <right/>
      <top/>
      <bottom/>
      <diagonal/>
    </border>
    <border>
      <left style="thin">
        <color theme="0"/>
      </left>
      <right/>
      <top/>
      <bottom style="thin">
        <color theme="0"/>
      </bottom>
      <diagonal/>
    </border>
    <border>
      <left style="thin">
        <color theme="0"/>
      </left>
      <right/>
      <top style="thin">
        <color theme="0"/>
      </top>
      <bottom/>
      <diagonal/>
    </border>
    <border>
      <left style="medium">
        <color theme="8" tint="-0.249977111117893"/>
      </left>
      <right/>
      <top/>
      <bottom/>
      <diagonal/>
    </border>
    <border>
      <left style="thin">
        <color indexed="64"/>
      </left>
      <right style="thin">
        <color indexed="64"/>
      </right>
      <top style="thin">
        <color indexed="64"/>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s>
  <cellStyleXfs count="6">
    <xf numFmtId="0" fontId="0" fillId="0" borderId="0"/>
    <xf numFmtId="0" fontId="2" fillId="0" borderId="0" applyNumberFormat="0" applyFill="0" applyBorder="0" applyAlignment="0" applyProtection="0"/>
    <xf numFmtId="9" fontId="4" fillId="0" borderId="0" applyFont="0" applyFill="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8" fillId="13" borderId="0" applyNumberFormat="0" applyBorder="0" applyAlignment="0" applyProtection="0"/>
  </cellStyleXfs>
  <cellXfs count="116">
    <xf numFmtId="0" fontId="0" fillId="0" borderId="0" xfId="0"/>
    <xf numFmtId="0" fontId="0" fillId="5" borderId="0" xfId="0" applyFill="1"/>
    <xf numFmtId="0" fontId="0" fillId="0" borderId="7" xfId="0" applyBorder="1"/>
    <xf numFmtId="0" fontId="0" fillId="0" borderId="11" xfId="0" applyBorder="1"/>
    <xf numFmtId="0" fontId="0" fillId="0" borderId="14" xfId="0" applyBorder="1"/>
    <xf numFmtId="0" fontId="0" fillId="5" borderId="12" xfId="0" applyFill="1" applyBorder="1"/>
    <xf numFmtId="0" fontId="0" fillId="5" borderId="15" xfId="0" applyFill="1" applyBorder="1"/>
    <xf numFmtId="0" fontId="16" fillId="3" borderId="19" xfId="0" applyFont="1" applyFill="1" applyBorder="1" applyAlignment="1" applyProtection="1">
      <alignment horizontal="center" vertical="center" textRotation="180" wrapText="1"/>
      <protection hidden="1"/>
    </xf>
    <xf numFmtId="0" fontId="0" fillId="7" borderId="0" xfId="0" applyFill="1"/>
    <xf numFmtId="0" fontId="0" fillId="7" borderId="0" xfId="0" applyFill="1" applyAlignment="1">
      <alignment horizontal="left"/>
    </xf>
    <xf numFmtId="0" fontId="0" fillId="5" borderId="0" xfId="0" applyFill="1" applyAlignment="1">
      <alignment horizontal="left"/>
    </xf>
    <xf numFmtId="0" fontId="16" fillId="3" borderId="20" xfId="0" applyFont="1" applyFill="1" applyBorder="1" applyAlignment="1" applyProtection="1">
      <alignment horizontal="center" vertical="center" textRotation="180" wrapText="1"/>
      <protection hidden="1"/>
    </xf>
    <xf numFmtId="0" fontId="8" fillId="2" borderId="25" xfId="0" applyFont="1" applyFill="1" applyBorder="1" applyAlignment="1" applyProtection="1">
      <alignment vertical="center"/>
      <protection hidden="1"/>
    </xf>
    <xf numFmtId="0" fontId="0" fillId="0" borderId="34" xfId="0" applyBorder="1"/>
    <xf numFmtId="0" fontId="0" fillId="0" borderId="35" xfId="0" applyBorder="1"/>
    <xf numFmtId="0" fontId="0" fillId="0" borderId="38" xfId="0" applyBorder="1"/>
    <xf numFmtId="0" fontId="0" fillId="0" borderId="34" xfId="0" quotePrefix="1" applyBorder="1"/>
    <xf numFmtId="0" fontId="0" fillId="0" borderId="40" xfId="0" applyBorder="1"/>
    <xf numFmtId="0" fontId="15" fillId="0" borderId="26" xfId="0" applyFont="1" applyFill="1" applyBorder="1" applyAlignment="1" applyProtection="1">
      <alignment horizontal="right" vertical="center"/>
      <protection hidden="1"/>
    </xf>
    <xf numFmtId="0" fontId="5" fillId="0" borderId="44" xfId="0" applyFont="1" applyBorder="1" applyAlignment="1">
      <alignment horizontal="left" vertical="center"/>
    </xf>
    <xf numFmtId="0" fontId="0" fillId="0" borderId="0" xfId="0"/>
    <xf numFmtId="0" fontId="18" fillId="2" borderId="2" xfId="0" applyFont="1" applyFill="1" applyBorder="1" applyAlignment="1" applyProtection="1">
      <alignment vertical="center" wrapText="1"/>
      <protection hidden="1"/>
    </xf>
    <xf numFmtId="0" fontId="0" fillId="0" borderId="47" xfId="0" applyBorder="1"/>
    <xf numFmtId="0" fontId="18" fillId="2" borderId="4" xfId="0" applyFont="1" applyFill="1" applyBorder="1" applyAlignment="1" applyProtection="1">
      <alignment horizontal="center" vertical="center"/>
      <protection hidden="1"/>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0" fontId="1" fillId="6" borderId="2" xfId="0" applyFont="1" applyFill="1" applyBorder="1" applyAlignment="1"/>
    <xf numFmtId="0" fontId="1" fillId="6" borderId="3" xfId="0" applyFont="1" applyFill="1" applyBorder="1" applyAlignment="1"/>
    <xf numFmtId="0" fontId="1" fillId="6" borderId="4" xfId="0" applyFont="1" applyFill="1" applyBorder="1" applyAlignment="1"/>
    <xf numFmtId="0" fontId="5" fillId="0" borderId="53" xfId="0" applyFont="1" applyBorder="1" applyAlignment="1">
      <alignment horizontal="left" vertical="center"/>
    </xf>
    <xf numFmtId="0" fontId="1" fillId="6" borderId="1" xfId="0" applyFont="1" applyFill="1" applyBorder="1"/>
    <xf numFmtId="0" fontId="5" fillId="0" borderId="54" xfId="0" applyFont="1" applyBorder="1" applyAlignment="1">
      <alignment horizontal="left" vertical="center"/>
    </xf>
    <xf numFmtId="0" fontId="0" fillId="0" borderId="34" xfId="0" applyFill="1" applyBorder="1"/>
    <xf numFmtId="0" fontId="0" fillId="6" borderId="27" xfId="0" applyFill="1" applyBorder="1" applyAlignment="1">
      <alignment horizontal="center"/>
    </xf>
    <xf numFmtId="0" fontId="0" fillId="6" borderId="32" xfId="0" applyFill="1" applyBorder="1" applyAlignment="1">
      <alignment horizontal="center"/>
    </xf>
    <xf numFmtId="0" fontId="0" fillId="0" borderId="39" xfId="0" applyBorder="1" applyAlignment="1">
      <alignment horizontal="center"/>
    </xf>
    <xf numFmtId="0" fontId="17" fillId="7" borderId="46" xfId="0" applyFont="1" applyFill="1" applyBorder="1" applyAlignment="1" applyProtection="1">
      <alignment horizontal="center" vertical="center" wrapText="1"/>
      <protection hidden="1"/>
    </xf>
    <xf numFmtId="9" fontId="1" fillId="0" borderId="16" xfId="2" applyFont="1" applyFill="1" applyBorder="1" applyAlignment="1">
      <alignment horizontal="center"/>
    </xf>
    <xf numFmtId="9" fontId="1" fillId="0" borderId="49" xfId="2" applyFont="1" applyFill="1" applyBorder="1" applyAlignment="1">
      <alignment horizontal="center"/>
    </xf>
    <xf numFmtId="0" fontId="25" fillId="0" borderId="33" xfId="0" applyFont="1" applyBorder="1" applyAlignment="1" applyProtection="1">
      <alignment horizontal="left" vertical="center" wrapText="1"/>
      <protection hidden="1"/>
    </xf>
    <xf numFmtId="0" fontId="16" fillId="8" borderId="36" xfId="0" applyFont="1" applyFill="1" applyBorder="1" applyAlignment="1" applyProtection="1">
      <alignment horizontal="right"/>
      <protection hidden="1"/>
    </xf>
    <xf numFmtId="0" fontId="16" fillId="8" borderId="41" xfId="0" applyFont="1" applyFill="1" applyBorder="1" applyAlignment="1" applyProtection="1">
      <alignment horizontal="right"/>
      <protection hidden="1"/>
    </xf>
    <xf numFmtId="9" fontId="1" fillId="8" borderId="16" xfId="2" applyFont="1" applyFill="1" applyBorder="1" applyAlignment="1">
      <alignment horizontal="center"/>
    </xf>
    <xf numFmtId="0" fontId="9" fillId="9" borderId="42" xfId="0" applyFont="1" applyFill="1" applyBorder="1" applyAlignment="1" applyProtection="1">
      <alignment horizontal="right" vertical="center" wrapText="1"/>
      <protection hidden="1"/>
    </xf>
    <xf numFmtId="9" fontId="9" fillId="9" borderId="43" xfId="2" applyFont="1" applyFill="1" applyBorder="1" applyAlignment="1" applyProtection="1">
      <alignment horizontal="center" vertical="center"/>
      <protection hidden="1"/>
    </xf>
    <xf numFmtId="0" fontId="6" fillId="7" borderId="7" xfId="0" applyFont="1" applyFill="1" applyBorder="1" applyAlignment="1">
      <alignment horizontal="left" wrapText="1"/>
    </xf>
    <xf numFmtId="0" fontId="1" fillId="7" borderId="7" xfId="0" applyFont="1" applyFill="1" applyBorder="1" applyAlignment="1">
      <alignment horizontal="left" wrapText="1"/>
    </xf>
    <xf numFmtId="0" fontId="2" fillId="7" borderId="7" xfId="1" applyFill="1" applyBorder="1" applyAlignment="1">
      <alignment horizontal="left" wrapText="1"/>
    </xf>
    <xf numFmtId="0" fontId="0" fillId="7" borderId="7" xfId="0" applyFill="1" applyBorder="1" applyAlignment="1">
      <alignment horizontal="left" wrapText="1"/>
    </xf>
    <xf numFmtId="0" fontId="20" fillId="7" borderId="7" xfId="0" applyFont="1" applyFill="1" applyBorder="1" applyAlignment="1">
      <alignment horizontal="left" wrapText="1"/>
    </xf>
    <xf numFmtId="0" fontId="5" fillId="7" borderId="7" xfId="0" applyFont="1" applyFill="1" applyBorder="1" applyAlignment="1">
      <alignment horizontal="left" wrapText="1"/>
    </xf>
    <xf numFmtId="0" fontId="0" fillId="7" borderId="7" xfId="0" applyFill="1" applyBorder="1" applyAlignment="1">
      <alignment horizontal="left"/>
    </xf>
    <xf numFmtId="0" fontId="22" fillId="7" borderId="7" xfId="0" applyFont="1" applyFill="1" applyBorder="1" applyAlignment="1">
      <alignment horizontal="left" wrapText="1"/>
    </xf>
    <xf numFmtId="0" fontId="0" fillId="7" borderId="7" xfId="0" applyFill="1" applyBorder="1"/>
    <xf numFmtId="0" fontId="0" fillId="0" borderId="7" xfId="0" applyFill="1" applyBorder="1"/>
    <xf numFmtId="9" fontId="19" fillId="9" borderId="37" xfId="0" applyNumberFormat="1" applyFont="1" applyFill="1" applyBorder="1" applyAlignment="1" applyProtection="1">
      <alignment horizontal="center" vertical="center"/>
      <protection hidden="1"/>
    </xf>
    <xf numFmtId="9" fontId="1" fillId="10" borderId="16" xfId="2" applyFont="1" applyFill="1" applyBorder="1" applyAlignment="1">
      <alignment horizontal="center"/>
    </xf>
    <xf numFmtId="0" fontId="0" fillId="0" borderId="55" xfId="0" applyBorder="1" applyAlignment="1">
      <alignment wrapText="1"/>
    </xf>
    <xf numFmtId="0" fontId="0" fillId="0" borderId="47" xfId="0" applyBorder="1" applyAlignment="1">
      <alignment wrapText="1"/>
    </xf>
    <xf numFmtId="0" fontId="31" fillId="11" borderId="0" xfId="3" applyFont="1"/>
    <xf numFmtId="0" fontId="32" fillId="13" borderId="0" xfId="5" applyFont="1"/>
    <xf numFmtId="0" fontId="33" fillId="12" borderId="0" xfId="4" applyFont="1"/>
    <xf numFmtId="0" fontId="11" fillId="2" borderId="0" xfId="0" applyFont="1" applyFill="1" applyBorder="1" applyAlignment="1" applyProtection="1">
      <alignment horizontal="right" vertical="center"/>
      <protection hidden="1"/>
    </xf>
    <xf numFmtId="0" fontId="11" fillId="2" borderId="0" xfId="0" applyFont="1" applyFill="1" applyBorder="1" applyAlignment="1" applyProtection="1">
      <alignment vertical="center"/>
      <protection hidden="1"/>
    </xf>
    <xf numFmtId="0" fontId="0" fillId="0" borderId="45" xfId="0" applyFill="1" applyBorder="1" applyProtection="1">
      <protection locked="0"/>
    </xf>
    <xf numFmtId="0" fontId="0" fillId="0" borderId="50" xfId="0" applyFill="1" applyBorder="1" applyProtection="1">
      <protection locked="0"/>
    </xf>
    <xf numFmtId="0" fontId="0" fillId="0" borderId="51" xfId="0" applyFill="1" applyBorder="1" applyProtection="1">
      <protection locked="0"/>
    </xf>
    <xf numFmtId="0" fontId="0" fillId="0" borderId="52" xfId="0" applyFill="1" applyBorder="1" applyProtection="1">
      <protection locked="0"/>
    </xf>
    <xf numFmtId="0" fontId="0" fillId="0" borderId="1" xfId="0" applyFill="1" applyBorder="1" applyProtection="1">
      <protection locked="0"/>
    </xf>
    <xf numFmtId="0" fontId="0" fillId="0" borderId="9" xfId="0" applyFill="1" applyBorder="1" applyProtection="1">
      <protection locked="0"/>
    </xf>
    <xf numFmtId="0" fontId="0" fillId="0" borderId="10" xfId="0" applyFill="1" applyBorder="1" applyProtection="1">
      <protection locked="0"/>
    </xf>
    <xf numFmtId="0" fontId="0" fillId="0" borderId="13" xfId="0" applyFill="1" applyBorder="1" applyProtection="1">
      <protection locked="0"/>
    </xf>
    <xf numFmtId="0" fontId="0" fillId="0" borderId="1" xfId="0" applyBorder="1" applyProtection="1">
      <protection locked="0"/>
    </xf>
    <xf numFmtId="0" fontId="0" fillId="0" borderId="2" xfId="0" applyBorder="1" applyProtection="1">
      <protection locked="0"/>
    </xf>
    <xf numFmtId="0" fontId="0" fillId="0" borderId="56" xfId="0" applyFill="1" applyBorder="1" applyProtection="1">
      <protection locked="0"/>
    </xf>
    <xf numFmtId="0" fontId="0" fillId="0" borderId="5" xfId="0" applyBorder="1" applyProtection="1">
      <protection locked="0"/>
    </xf>
    <xf numFmtId="0" fontId="0" fillId="0" borderId="48" xfId="0" applyBorder="1" applyProtection="1">
      <protection locked="0"/>
    </xf>
    <xf numFmtId="0" fontId="7" fillId="0" borderId="21" xfId="0" applyFont="1" applyBorder="1" applyAlignment="1" applyProtection="1">
      <alignment horizontal="left" vertical="center" wrapText="1"/>
      <protection hidden="1"/>
    </xf>
    <xf numFmtId="0" fontId="7" fillId="0" borderId="26" xfId="0" applyFont="1" applyBorder="1" applyAlignment="1" applyProtection="1">
      <alignment horizontal="left" vertical="center" wrapText="1"/>
      <protection hidden="1"/>
    </xf>
    <xf numFmtId="0" fontId="7" fillId="0" borderId="30" xfId="0" applyFont="1" applyBorder="1" applyAlignment="1" applyProtection="1">
      <alignment horizontal="left" vertical="center" wrapText="1"/>
      <protection hidden="1"/>
    </xf>
    <xf numFmtId="0" fontId="8" fillId="2" borderId="22" xfId="0" applyFont="1" applyFill="1" applyBorder="1" applyAlignment="1" applyProtection="1">
      <alignment vertical="center"/>
      <protection hidden="1"/>
    </xf>
    <xf numFmtId="0" fontId="8" fillId="2" borderId="23" xfId="0" applyFont="1" applyFill="1" applyBorder="1" applyAlignment="1" applyProtection="1">
      <alignment vertical="center"/>
      <protection hidden="1"/>
    </xf>
    <xf numFmtId="0" fontId="8" fillId="2" borderId="24" xfId="0" applyFont="1" applyFill="1" applyBorder="1" applyAlignment="1" applyProtection="1">
      <alignment vertical="center"/>
      <protection hidden="1"/>
    </xf>
    <xf numFmtId="0" fontId="9" fillId="8" borderId="1" xfId="0" applyFont="1" applyFill="1" applyBorder="1" applyAlignment="1" applyProtection="1">
      <alignment horizontal="left" vertical="center"/>
      <protection hidden="1"/>
    </xf>
    <xf numFmtId="0" fontId="10" fillId="0" borderId="2" xfId="0" applyFont="1" applyBorder="1" applyAlignment="1" applyProtection="1">
      <alignment horizontal="left" vertical="center"/>
      <protection locked="0" hidden="1"/>
    </xf>
    <xf numFmtId="0" fontId="10" fillId="0" borderId="3" xfId="0" applyFont="1" applyBorder="1" applyAlignment="1" applyProtection="1">
      <alignment horizontal="left" vertical="center"/>
      <protection locked="0" hidden="1"/>
    </xf>
    <xf numFmtId="0" fontId="10" fillId="0" borderId="4" xfId="0" applyFont="1" applyBorder="1" applyAlignment="1" applyProtection="1">
      <alignment horizontal="left" vertical="center"/>
      <protection locked="0" hidden="1"/>
    </xf>
    <xf numFmtId="0" fontId="10" fillId="0" borderId="27" xfId="0" applyFont="1" applyBorder="1" applyAlignment="1" applyProtection="1">
      <alignment horizontal="left" vertical="center"/>
      <protection locked="0" hidden="1"/>
    </xf>
    <xf numFmtId="0" fontId="10" fillId="0" borderId="1" xfId="0" applyFont="1" applyBorder="1" applyAlignment="1" applyProtection="1">
      <alignment horizontal="left" vertical="center"/>
      <protection locked="0" hidden="1"/>
    </xf>
    <xf numFmtId="0" fontId="10" fillId="0" borderId="28" xfId="0" applyFont="1" applyBorder="1" applyAlignment="1" applyProtection="1">
      <alignment horizontal="left" vertical="center"/>
      <protection locked="0" hidden="1"/>
    </xf>
    <xf numFmtId="0" fontId="11" fillId="2" borderId="1" xfId="0" applyFont="1" applyFill="1" applyBorder="1" applyAlignment="1" applyProtection="1">
      <alignment vertical="center"/>
      <protection hidden="1"/>
    </xf>
    <xf numFmtId="0" fontId="11" fillId="2" borderId="16" xfId="0" applyFont="1" applyFill="1" applyBorder="1" applyAlignment="1" applyProtection="1">
      <alignment vertical="center"/>
      <protection hidden="1"/>
    </xf>
    <xf numFmtId="0" fontId="9" fillId="0" borderId="1" xfId="0" applyFont="1" applyBorder="1" applyAlignment="1" applyProtection="1">
      <alignment horizontal="left" vertical="center"/>
      <protection hidden="1"/>
    </xf>
    <xf numFmtId="0" fontId="18" fillId="2" borderId="2" xfId="0" applyFont="1" applyFill="1" applyBorder="1" applyAlignment="1" applyProtection="1">
      <alignment horizontal="left" vertical="center"/>
      <protection hidden="1"/>
    </xf>
    <xf numFmtId="0" fontId="18" fillId="2" borderId="3" xfId="0" applyFont="1" applyFill="1" applyBorder="1" applyAlignment="1" applyProtection="1">
      <alignment horizontal="left" vertical="center"/>
      <protection hidden="1"/>
    </xf>
    <xf numFmtId="0" fontId="18" fillId="2" borderId="4" xfId="0" applyFont="1" applyFill="1" applyBorder="1" applyAlignment="1" applyProtection="1">
      <alignment horizontal="left" vertical="center"/>
      <protection hidden="1"/>
    </xf>
    <xf numFmtId="0" fontId="12" fillId="3" borderId="5" xfId="0" applyFont="1" applyFill="1" applyBorder="1" applyAlignment="1" applyProtection="1">
      <alignment horizontal="center" vertical="center"/>
      <protection hidden="1"/>
    </xf>
    <xf numFmtId="0" fontId="12" fillId="3" borderId="6" xfId="0" applyFont="1" applyFill="1" applyBorder="1" applyAlignment="1" applyProtection="1">
      <alignment horizontal="center" vertical="center"/>
      <protection hidden="1"/>
    </xf>
    <xf numFmtId="0" fontId="12" fillId="3" borderId="29" xfId="0" applyFont="1" applyFill="1" applyBorder="1" applyAlignment="1" applyProtection="1">
      <alignment horizontal="center" vertical="center"/>
      <protection hidden="1"/>
    </xf>
    <xf numFmtId="0" fontId="12" fillId="3" borderId="17" xfId="0" applyFont="1" applyFill="1" applyBorder="1" applyAlignment="1" applyProtection="1">
      <alignment horizontal="center" vertical="center"/>
      <protection hidden="1"/>
    </xf>
    <xf numFmtId="0" fontId="12" fillId="3" borderId="18" xfId="0" applyFont="1" applyFill="1" applyBorder="1" applyAlignment="1" applyProtection="1">
      <alignment horizontal="center" vertical="center"/>
      <protection hidden="1"/>
    </xf>
    <xf numFmtId="0" fontId="12" fillId="3" borderId="31" xfId="0" applyFont="1" applyFill="1" applyBorder="1" applyAlignment="1" applyProtection="1">
      <alignment horizontal="center" vertical="center"/>
      <protection hidden="1"/>
    </xf>
    <xf numFmtId="0" fontId="9" fillId="0" borderId="16" xfId="0" applyFont="1" applyBorder="1" applyAlignment="1" applyProtection="1">
      <alignment horizontal="left" vertical="center"/>
      <protection hidden="1"/>
    </xf>
    <xf numFmtId="0" fontId="18" fillId="2" borderId="2" xfId="0" applyFont="1" applyFill="1" applyBorder="1" applyAlignment="1" applyProtection="1">
      <alignment horizontal="center" vertical="center"/>
      <protection hidden="1"/>
    </xf>
    <xf numFmtId="0" fontId="18" fillId="2" borderId="3" xfId="0" applyFont="1" applyFill="1" applyBorder="1" applyAlignment="1" applyProtection="1">
      <alignment horizontal="center" vertical="center"/>
      <protection hidden="1"/>
    </xf>
    <xf numFmtId="0" fontId="18" fillId="2" borderId="4" xfId="0" applyFont="1" applyFill="1" applyBorder="1" applyAlignment="1" applyProtection="1">
      <alignment horizontal="center" vertical="center"/>
      <protection hidden="1"/>
    </xf>
    <xf numFmtId="9" fontId="24" fillId="8" borderId="8" xfId="0" applyNumberFormat="1" applyFont="1" applyFill="1" applyBorder="1" applyAlignment="1" applyProtection="1">
      <alignment horizontal="center" vertical="center"/>
      <protection hidden="1"/>
    </xf>
    <xf numFmtId="0" fontId="30" fillId="4" borderId="0" xfId="0" applyFont="1" applyFill="1" applyBorder="1" applyAlignment="1" applyProtection="1">
      <alignment horizontal="left" vertical="center" wrapText="1"/>
      <protection hidden="1"/>
    </xf>
    <xf numFmtId="0" fontId="30" fillId="4" borderId="32" xfId="0" applyFont="1" applyFill="1" applyBorder="1" applyAlignment="1" applyProtection="1">
      <alignment horizontal="left" vertical="center" wrapText="1"/>
      <protection hidden="1"/>
    </xf>
    <xf numFmtId="0" fontId="9" fillId="0" borderId="0" xfId="0" applyFont="1" applyBorder="1" applyAlignment="1" applyProtection="1">
      <alignment horizontal="left" vertical="center" wrapText="1"/>
      <protection hidden="1"/>
    </xf>
    <xf numFmtId="0" fontId="9" fillId="0" borderId="0" xfId="0" applyFont="1" applyBorder="1" applyAlignment="1" applyProtection="1">
      <alignment horizontal="left" vertical="top"/>
      <protection hidden="1"/>
    </xf>
    <xf numFmtId="0" fontId="31" fillId="11" borderId="0" xfId="3" applyFont="1" applyAlignment="1">
      <alignment horizontal="center"/>
    </xf>
    <xf numFmtId="0" fontId="32" fillId="13" borderId="0" xfId="5" applyFont="1" applyAlignment="1">
      <alignment horizontal="center"/>
    </xf>
    <xf numFmtId="0" fontId="33" fillId="12" borderId="57" xfId="4" applyFont="1" applyBorder="1" applyAlignment="1">
      <alignment horizontal="center"/>
    </xf>
    <xf numFmtId="0" fontId="33" fillId="12" borderId="58" xfId="4" applyFont="1" applyBorder="1" applyAlignment="1">
      <alignment horizontal="center"/>
    </xf>
  </cellXfs>
  <cellStyles count="6">
    <cellStyle name="Bad" xfId="4" builtinId="27"/>
    <cellStyle name="Good" xfId="3" builtinId="26"/>
    <cellStyle name="Hyperlink" xfId="1" builtinId="8"/>
    <cellStyle name="Neutral" xfId="5" builtinId="28"/>
    <cellStyle name="Normal" xfId="0" builtinId="0"/>
    <cellStyle name="Percent" xfId="2" builtinId="5"/>
  </cellStyles>
  <dxfs count="66">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imeo.com/452436500/b15daebc7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61"/>
  <sheetViews>
    <sheetView zoomScale="120" zoomScaleNormal="120" workbookViewId="0">
      <selection activeCell="A8" sqref="A8"/>
    </sheetView>
  </sheetViews>
  <sheetFormatPr defaultRowHeight="15" x14ac:dyDescent="0.25"/>
  <cols>
    <col min="1" max="1" width="179.28515625" style="8" customWidth="1"/>
    <col min="2" max="2" width="108.7109375" style="1" customWidth="1"/>
    <col min="3" max="94" width="9.140625" style="1"/>
  </cols>
  <sheetData>
    <row r="1" spans="1:2" ht="54.75" customHeight="1" x14ac:dyDescent="0.45">
      <c r="A1" s="46" t="s">
        <v>0</v>
      </c>
      <c r="B1" s="10"/>
    </row>
    <row r="2" spans="1:2" ht="7.5" customHeight="1" x14ac:dyDescent="0.45">
      <c r="A2" s="46"/>
      <c r="B2" s="10"/>
    </row>
    <row r="3" spans="1:2" ht="30" x14ac:dyDescent="0.25">
      <c r="A3" s="47" t="s">
        <v>134</v>
      </c>
      <c r="B3" s="10"/>
    </row>
    <row r="4" spans="1:2" x14ac:dyDescent="0.25">
      <c r="A4" s="48" t="s">
        <v>4</v>
      </c>
      <c r="B4" s="10"/>
    </row>
    <row r="5" spans="1:2" x14ac:dyDescent="0.25">
      <c r="A5" s="49"/>
      <c r="B5" s="10"/>
    </row>
    <row r="6" spans="1:2" ht="24.75" customHeight="1" x14ac:dyDescent="0.3">
      <c r="A6" s="50" t="s">
        <v>1</v>
      </c>
      <c r="B6" s="10"/>
    </row>
    <row r="7" spans="1:2" x14ac:dyDescent="0.25">
      <c r="A7" s="49" t="s">
        <v>2</v>
      </c>
      <c r="B7" s="10"/>
    </row>
    <row r="8" spans="1:2" x14ac:dyDescent="0.25">
      <c r="A8" s="49" t="s">
        <v>149</v>
      </c>
      <c r="B8" s="10"/>
    </row>
    <row r="9" spans="1:2" x14ac:dyDescent="0.25">
      <c r="A9" s="49" t="s">
        <v>57</v>
      </c>
      <c r="B9" s="10"/>
    </row>
    <row r="10" spans="1:2" x14ac:dyDescent="0.25">
      <c r="A10" s="49" t="s">
        <v>132</v>
      </c>
      <c r="B10" s="10"/>
    </row>
    <row r="11" spans="1:2" ht="30.75" customHeight="1" x14ac:dyDescent="0.25">
      <c r="A11" s="49" t="s">
        <v>133</v>
      </c>
      <c r="B11" s="10"/>
    </row>
    <row r="12" spans="1:2" x14ac:dyDescent="0.25">
      <c r="A12" s="49" t="s">
        <v>58</v>
      </c>
      <c r="B12" s="10"/>
    </row>
    <row r="13" spans="1:2" x14ac:dyDescent="0.25">
      <c r="A13" s="51" t="s">
        <v>108</v>
      </c>
      <c r="B13" s="10"/>
    </row>
    <row r="14" spans="1:2" ht="8.25" customHeight="1" x14ac:dyDescent="0.25">
      <c r="A14" s="49"/>
      <c r="B14" s="10"/>
    </row>
    <row r="15" spans="1:2" ht="27.75" customHeight="1" x14ac:dyDescent="0.3">
      <c r="A15" s="50" t="s">
        <v>3</v>
      </c>
      <c r="B15" s="10"/>
    </row>
    <row r="16" spans="1:2" x14ac:dyDescent="0.25">
      <c r="A16" s="49" t="s">
        <v>55</v>
      </c>
      <c r="B16" s="10"/>
    </row>
    <row r="17" spans="1:2" x14ac:dyDescent="0.25">
      <c r="A17" s="49" t="s">
        <v>56</v>
      </c>
      <c r="B17" s="10"/>
    </row>
    <row r="18" spans="1:2" x14ac:dyDescent="0.25">
      <c r="A18" s="52"/>
      <c r="B18" s="10"/>
    </row>
    <row r="19" spans="1:2" ht="45" x14ac:dyDescent="0.25">
      <c r="A19" s="53" t="s">
        <v>59</v>
      </c>
      <c r="B19" s="10"/>
    </row>
    <row r="20" spans="1:2" s="1" customFormat="1" x14ac:dyDescent="0.25">
      <c r="A20" s="52"/>
      <c r="B20" s="10"/>
    </row>
    <row r="21" spans="1:2" s="1" customFormat="1" x14ac:dyDescent="0.25">
      <c r="A21" s="52"/>
    </row>
    <row r="22" spans="1:2" s="1" customFormat="1" x14ac:dyDescent="0.25">
      <c r="A22" s="54"/>
    </row>
    <row r="23" spans="1:2" s="1" customFormat="1" x14ac:dyDescent="0.25">
      <c r="A23" s="55"/>
    </row>
    <row r="24" spans="1:2" s="1" customFormat="1" x14ac:dyDescent="0.25">
      <c r="A24" s="54"/>
    </row>
    <row r="25" spans="1:2" s="1" customFormat="1" x14ac:dyDescent="0.25">
      <c r="A25" s="54"/>
    </row>
    <row r="26" spans="1:2" s="1" customFormat="1" x14ac:dyDescent="0.25">
      <c r="A26" s="8"/>
    </row>
    <row r="27" spans="1:2" s="1" customFormat="1" x14ac:dyDescent="0.25">
      <c r="A27" s="8"/>
    </row>
    <row r="28" spans="1:2" s="1" customFormat="1" x14ac:dyDescent="0.25">
      <c r="A28" s="8"/>
    </row>
    <row r="29" spans="1:2" s="1" customFormat="1" x14ac:dyDescent="0.25">
      <c r="A29" s="8"/>
    </row>
    <row r="30" spans="1:2" s="1" customFormat="1" x14ac:dyDescent="0.25">
      <c r="A30" s="8"/>
    </row>
    <row r="31" spans="1:2" s="1" customFormat="1" x14ac:dyDescent="0.25">
      <c r="A31" s="8"/>
    </row>
    <row r="32" spans="1:2" s="1" customFormat="1" x14ac:dyDescent="0.25">
      <c r="A32" s="8"/>
    </row>
    <row r="33" spans="1:1" s="1" customFormat="1" x14ac:dyDescent="0.25">
      <c r="A33" s="8"/>
    </row>
    <row r="34" spans="1:1" s="1" customFormat="1" x14ac:dyDescent="0.25">
      <c r="A34" s="8"/>
    </row>
    <row r="35" spans="1:1" s="1" customFormat="1" x14ac:dyDescent="0.25">
      <c r="A35" s="8"/>
    </row>
    <row r="36" spans="1:1" s="1" customFormat="1" x14ac:dyDescent="0.25">
      <c r="A36" s="8"/>
    </row>
    <row r="37" spans="1:1" s="1" customFormat="1" x14ac:dyDescent="0.25">
      <c r="A37" s="8"/>
    </row>
    <row r="38" spans="1:1" s="1" customFormat="1" x14ac:dyDescent="0.25">
      <c r="A38" s="8"/>
    </row>
    <row r="39" spans="1:1" s="1" customFormat="1" x14ac:dyDescent="0.25">
      <c r="A39" s="8"/>
    </row>
    <row r="40" spans="1:1" s="1" customFormat="1" x14ac:dyDescent="0.25">
      <c r="A40" s="8"/>
    </row>
    <row r="41" spans="1:1" s="1" customFormat="1" x14ac:dyDescent="0.25">
      <c r="A41" s="8"/>
    </row>
    <row r="42" spans="1:1" s="1" customFormat="1" x14ac:dyDescent="0.25">
      <c r="A42" s="8"/>
    </row>
    <row r="43" spans="1:1" s="1" customFormat="1" x14ac:dyDescent="0.25">
      <c r="A43" s="8"/>
    </row>
    <row r="44" spans="1:1" s="1" customFormat="1" x14ac:dyDescent="0.25">
      <c r="A44" s="8"/>
    </row>
    <row r="45" spans="1:1" s="1" customFormat="1" x14ac:dyDescent="0.25">
      <c r="A45" s="8"/>
    </row>
    <row r="46" spans="1:1" s="1" customFormat="1" x14ac:dyDescent="0.25">
      <c r="A46" s="8"/>
    </row>
    <row r="47" spans="1:1" s="1" customFormat="1" x14ac:dyDescent="0.25">
      <c r="A47" s="8"/>
    </row>
    <row r="48" spans="1:1" s="1" customFormat="1" x14ac:dyDescent="0.25">
      <c r="A48" s="8"/>
    </row>
    <row r="49" spans="1:1" s="1" customFormat="1" x14ac:dyDescent="0.25">
      <c r="A49" s="8"/>
    </row>
    <row r="50" spans="1:1" s="1" customFormat="1" x14ac:dyDescent="0.25">
      <c r="A50" s="8"/>
    </row>
    <row r="51" spans="1:1" s="1" customFormat="1" x14ac:dyDescent="0.25">
      <c r="A51" s="8"/>
    </row>
    <row r="52" spans="1:1" s="1" customFormat="1" x14ac:dyDescent="0.25">
      <c r="A52" s="8"/>
    </row>
    <row r="53" spans="1:1" s="1" customFormat="1" x14ac:dyDescent="0.25">
      <c r="A53" s="8"/>
    </row>
    <row r="54" spans="1:1" s="1" customFormat="1" x14ac:dyDescent="0.25">
      <c r="A54" s="8"/>
    </row>
    <row r="55" spans="1:1" s="1" customFormat="1" x14ac:dyDescent="0.25">
      <c r="A55" s="8"/>
    </row>
    <row r="57" spans="1:1" hidden="1" x14ac:dyDescent="0.25">
      <c r="A57" s="8" t="s">
        <v>101</v>
      </c>
    </row>
    <row r="58" spans="1:1" hidden="1" x14ac:dyDescent="0.25">
      <c r="A58" s="9">
        <v>0</v>
      </c>
    </row>
    <row r="59" spans="1:1" hidden="1" x14ac:dyDescent="0.25">
      <c r="A59" s="9">
        <v>1</v>
      </c>
    </row>
    <row r="60" spans="1:1" hidden="1" x14ac:dyDescent="0.25">
      <c r="A60" s="8" t="s">
        <v>101</v>
      </c>
    </row>
    <row r="61" spans="1:1" hidden="1" x14ac:dyDescent="0.25"/>
  </sheetData>
  <sheetProtection algorithmName="SHA-512" hashValue="cMvK7TuvFhhdohjAZT07tnIXU/lLJIuspSY58twNvFWbWrjeRk9ZAvC8D8kY/vbQstgpCcNmmQ+EsagCK4qu8w==" saltValue="j8a0huuceLVRlJKI9QQKFQ==" spinCount="100000" sheet="1" objects="1" scenarios="1"/>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X525"/>
  <sheetViews>
    <sheetView tabSelected="1" zoomScale="80" zoomScaleNormal="80" workbookViewId="0">
      <selection activeCell="J11" sqref="J11"/>
    </sheetView>
  </sheetViews>
  <sheetFormatPr defaultRowHeight="15" x14ac:dyDescent="0.25"/>
  <cols>
    <col min="1" max="1" width="130" customWidth="1"/>
    <col min="2" max="2" width="10.7109375" customWidth="1"/>
    <col min="4" max="4" width="9" customWidth="1"/>
    <col min="6" max="6" width="8.85546875" customWidth="1"/>
    <col min="14" max="14" width="9.85546875" customWidth="1"/>
    <col min="16" max="16" width="10" customWidth="1"/>
    <col min="22" max="22" width="21.140625" customWidth="1"/>
    <col min="23" max="205" width="9.140625" style="5"/>
  </cols>
  <sheetData>
    <row r="1" spans="1:23" ht="18" x14ac:dyDescent="0.25">
      <c r="A1" s="78" t="s">
        <v>96</v>
      </c>
      <c r="B1" s="81" t="s">
        <v>60</v>
      </c>
      <c r="C1" s="82"/>
      <c r="D1" s="82"/>
      <c r="E1" s="82"/>
      <c r="F1" s="82"/>
      <c r="G1" s="82"/>
      <c r="H1" s="82"/>
      <c r="I1" s="82"/>
      <c r="J1" s="82"/>
      <c r="K1" s="82"/>
      <c r="L1" s="82"/>
      <c r="M1" s="82"/>
      <c r="N1" s="82"/>
      <c r="O1" s="82"/>
      <c r="P1" s="82"/>
      <c r="Q1" s="82"/>
      <c r="R1" s="82"/>
      <c r="S1" s="82"/>
      <c r="T1" s="82"/>
      <c r="U1" s="83"/>
      <c r="V1" s="12"/>
      <c r="W1" s="6"/>
    </row>
    <row r="2" spans="1:23" ht="15.75" x14ac:dyDescent="0.25">
      <c r="A2" s="79"/>
      <c r="B2" s="84" t="s">
        <v>61</v>
      </c>
      <c r="C2" s="84"/>
      <c r="D2" s="84"/>
      <c r="E2" s="84"/>
      <c r="F2" s="84"/>
      <c r="G2" s="85"/>
      <c r="H2" s="86"/>
      <c r="I2" s="86"/>
      <c r="J2" s="86"/>
      <c r="K2" s="86"/>
      <c r="L2" s="86"/>
      <c r="M2" s="86"/>
      <c r="N2" s="87"/>
      <c r="O2" s="84" t="s">
        <v>62</v>
      </c>
      <c r="P2" s="84"/>
      <c r="Q2" s="85"/>
      <c r="R2" s="86"/>
      <c r="S2" s="86"/>
      <c r="T2" s="86"/>
      <c r="U2" s="86"/>
      <c r="V2" s="88"/>
      <c r="W2" s="6"/>
    </row>
    <row r="3" spans="1:23" ht="15.75" x14ac:dyDescent="0.25">
      <c r="A3" s="79"/>
      <c r="B3" s="84" t="s">
        <v>63</v>
      </c>
      <c r="C3" s="84"/>
      <c r="D3" s="84"/>
      <c r="E3" s="84"/>
      <c r="F3" s="84"/>
      <c r="G3" s="89"/>
      <c r="H3" s="89"/>
      <c r="I3" s="89"/>
      <c r="J3" s="89"/>
      <c r="K3" s="89"/>
      <c r="L3" s="89"/>
      <c r="M3" s="89"/>
      <c r="N3" s="89"/>
      <c r="O3" s="84" t="s">
        <v>90</v>
      </c>
      <c r="P3" s="84"/>
      <c r="Q3" s="89"/>
      <c r="R3" s="89"/>
      <c r="S3" s="89"/>
      <c r="T3" s="89"/>
      <c r="U3" s="89"/>
      <c r="V3" s="90"/>
      <c r="W3" s="6"/>
    </row>
    <row r="4" spans="1:23" ht="15.75" x14ac:dyDescent="0.25">
      <c r="A4" s="79"/>
      <c r="B4" s="91" t="s">
        <v>64</v>
      </c>
      <c r="C4" s="91"/>
      <c r="D4" s="91"/>
      <c r="E4" s="91"/>
      <c r="F4" s="91"/>
      <c r="G4" s="93" t="s">
        <v>65</v>
      </c>
      <c r="H4" s="93"/>
      <c r="I4" s="93"/>
      <c r="J4" s="97" t="s">
        <v>66</v>
      </c>
      <c r="K4" s="98"/>
      <c r="L4" s="98"/>
      <c r="M4" s="98"/>
      <c r="N4" s="98"/>
      <c r="O4" s="98"/>
      <c r="P4" s="98"/>
      <c r="Q4" s="98"/>
      <c r="R4" s="98"/>
      <c r="S4" s="98"/>
      <c r="T4" s="98"/>
      <c r="U4" s="98"/>
      <c r="V4" s="99"/>
      <c r="W4" s="6"/>
    </row>
    <row r="5" spans="1:23" ht="21.75" customHeight="1" thickBot="1" x14ac:dyDescent="0.3">
      <c r="A5" s="80"/>
      <c r="B5" s="92"/>
      <c r="C5" s="92"/>
      <c r="D5" s="92"/>
      <c r="E5" s="92"/>
      <c r="F5" s="92"/>
      <c r="G5" s="103" t="s">
        <v>67</v>
      </c>
      <c r="H5" s="103"/>
      <c r="I5" s="103"/>
      <c r="J5" s="100"/>
      <c r="K5" s="101"/>
      <c r="L5" s="101"/>
      <c r="M5" s="101"/>
      <c r="N5" s="101"/>
      <c r="O5" s="101"/>
      <c r="P5" s="101"/>
      <c r="Q5" s="101"/>
      <c r="R5" s="101"/>
      <c r="S5" s="101"/>
      <c r="T5" s="101"/>
      <c r="U5" s="101"/>
      <c r="V5" s="102"/>
      <c r="W5" s="6"/>
    </row>
    <row r="6" spans="1:23" ht="32.25" customHeight="1" thickBot="1" x14ac:dyDescent="0.3">
      <c r="A6" s="18" t="s">
        <v>68</v>
      </c>
      <c r="B6" s="107" t="e">
        <f>V110</f>
        <v>#DIV/0!</v>
      </c>
      <c r="C6" s="107"/>
      <c r="D6" s="108" t="s">
        <v>147</v>
      </c>
      <c r="E6" s="108"/>
      <c r="F6" s="108"/>
      <c r="G6" s="108"/>
      <c r="H6" s="108"/>
      <c r="I6" s="108"/>
      <c r="J6" s="108"/>
      <c r="K6" s="108"/>
      <c r="L6" s="108"/>
      <c r="M6" s="108"/>
      <c r="N6" s="108"/>
      <c r="O6" s="108"/>
      <c r="P6" s="108"/>
      <c r="Q6" s="108"/>
      <c r="R6" s="108"/>
      <c r="S6" s="108"/>
      <c r="T6" s="108"/>
      <c r="U6" s="108"/>
      <c r="V6" s="109"/>
      <c r="W6" s="6"/>
    </row>
    <row r="7" spans="1:23" ht="61.5" customHeight="1" x14ac:dyDescent="0.25">
      <c r="A7" s="40" t="s">
        <v>89</v>
      </c>
      <c r="B7" s="7" t="s">
        <v>69</v>
      </c>
      <c r="C7" s="7" t="s">
        <v>70</v>
      </c>
      <c r="D7" s="7" t="s">
        <v>71</v>
      </c>
      <c r="E7" s="7" t="s">
        <v>72</v>
      </c>
      <c r="F7" s="7" t="s">
        <v>73</v>
      </c>
      <c r="G7" s="7" t="s">
        <v>74</v>
      </c>
      <c r="H7" s="7" t="s">
        <v>75</v>
      </c>
      <c r="I7" s="7" t="s">
        <v>76</v>
      </c>
      <c r="J7" s="7" t="s">
        <v>77</v>
      </c>
      <c r="K7" s="7" t="s">
        <v>78</v>
      </c>
      <c r="L7" s="7" t="s">
        <v>79</v>
      </c>
      <c r="M7" s="7" t="s">
        <v>80</v>
      </c>
      <c r="N7" s="7" t="s">
        <v>81</v>
      </c>
      <c r="O7" s="7" t="s">
        <v>82</v>
      </c>
      <c r="P7" s="7" t="s">
        <v>83</v>
      </c>
      <c r="Q7" s="7" t="s">
        <v>84</v>
      </c>
      <c r="R7" s="7" t="s">
        <v>85</v>
      </c>
      <c r="S7" s="7" t="s">
        <v>86</v>
      </c>
      <c r="T7" s="7" t="s">
        <v>87</v>
      </c>
      <c r="U7" s="11" t="s">
        <v>88</v>
      </c>
      <c r="V7" s="37" t="s">
        <v>131</v>
      </c>
      <c r="W7" s="6"/>
    </row>
    <row r="8" spans="1:23" ht="26.25" customHeight="1" x14ac:dyDescent="0.25">
      <c r="A8" s="21" t="s">
        <v>91</v>
      </c>
      <c r="B8" s="104"/>
      <c r="C8" s="105"/>
      <c r="D8" s="105"/>
      <c r="E8" s="105"/>
      <c r="F8" s="105"/>
      <c r="G8" s="105"/>
      <c r="H8" s="105"/>
      <c r="I8" s="105"/>
      <c r="J8" s="105"/>
      <c r="K8" s="105"/>
      <c r="L8" s="105"/>
      <c r="M8" s="105"/>
      <c r="N8" s="105"/>
      <c r="O8" s="105"/>
      <c r="P8" s="105"/>
      <c r="Q8" s="105"/>
      <c r="R8" s="105"/>
      <c r="S8" s="105"/>
      <c r="T8" s="105"/>
      <c r="U8" s="106"/>
      <c r="V8" s="23"/>
      <c r="W8" s="6"/>
    </row>
    <row r="9" spans="1:23" x14ac:dyDescent="0.25">
      <c r="A9" s="31" t="s">
        <v>92</v>
      </c>
      <c r="B9" s="27" t="s">
        <v>150</v>
      </c>
      <c r="C9" s="28"/>
      <c r="D9" s="28"/>
      <c r="E9" s="28"/>
      <c r="F9" s="28"/>
      <c r="G9" s="28"/>
      <c r="H9" s="28"/>
      <c r="I9" s="28"/>
      <c r="J9" s="28"/>
      <c r="K9" s="28"/>
      <c r="L9" s="28"/>
      <c r="M9" s="28"/>
      <c r="N9" s="28"/>
      <c r="O9" s="28"/>
      <c r="P9" s="28"/>
      <c r="Q9" s="28"/>
      <c r="R9" s="28"/>
      <c r="S9" s="28"/>
      <c r="T9" s="28"/>
      <c r="U9" s="29"/>
      <c r="V9" s="34"/>
      <c r="W9" s="6"/>
    </row>
    <row r="10" spans="1:23" ht="15.75" thickBot="1" x14ac:dyDescent="0.3">
      <c r="A10" s="30" t="s">
        <v>109</v>
      </c>
      <c r="B10" s="65"/>
      <c r="C10" s="66"/>
      <c r="D10" s="67"/>
      <c r="E10" s="67"/>
      <c r="F10" s="67"/>
      <c r="G10" s="67"/>
      <c r="H10" s="67"/>
      <c r="I10" s="67"/>
      <c r="J10" s="67"/>
      <c r="K10" s="67"/>
      <c r="L10" s="67"/>
      <c r="M10" s="67"/>
      <c r="N10" s="67"/>
      <c r="O10" s="67"/>
      <c r="P10" s="67"/>
      <c r="Q10" s="67"/>
      <c r="R10" s="67"/>
      <c r="S10" s="67"/>
      <c r="T10" s="67"/>
      <c r="U10" s="68"/>
      <c r="V10" s="38" t="e">
        <f>_xlfn.AGGREGATE(1,6, B10:U10)</f>
        <v>#DIV/0!</v>
      </c>
      <c r="W10" s="6"/>
    </row>
    <row r="11" spans="1:23" ht="15.75" thickBot="1" x14ac:dyDescent="0.3">
      <c r="A11" s="19" t="s">
        <v>110</v>
      </c>
      <c r="B11" s="69"/>
      <c r="C11" s="70"/>
      <c r="D11" s="71"/>
      <c r="E11" s="71"/>
      <c r="F11" s="71"/>
      <c r="G11" s="71"/>
      <c r="H11" s="71"/>
      <c r="I11" s="71"/>
      <c r="J11" s="71"/>
      <c r="K11" s="71"/>
      <c r="L11" s="71"/>
      <c r="M11" s="71"/>
      <c r="N11" s="71"/>
      <c r="O11" s="71"/>
      <c r="P11" s="71"/>
      <c r="Q11" s="71"/>
      <c r="R11" s="71"/>
      <c r="S11" s="71"/>
      <c r="T11" s="71"/>
      <c r="U11" s="72"/>
      <c r="V11" s="38" t="e">
        <f>_xlfn.AGGREGATE(1,6, B11:U11)</f>
        <v>#DIV/0!</v>
      </c>
      <c r="W11" s="6"/>
    </row>
    <row r="12" spans="1:23" ht="15.75" thickBot="1" x14ac:dyDescent="0.3">
      <c r="A12" s="19" t="s">
        <v>111</v>
      </c>
      <c r="B12" s="69"/>
      <c r="C12" s="70"/>
      <c r="D12" s="71"/>
      <c r="E12" s="71"/>
      <c r="F12" s="71"/>
      <c r="G12" s="71"/>
      <c r="H12" s="71"/>
      <c r="I12" s="71"/>
      <c r="J12" s="71"/>
      <c r="K12" s="71"/>
      <c r="L12" s="71"/>
      <c r="M12" s="71"/>
      <c r="N12" s="71"/>
      <c r="O12" s="71"/>
      <c r="P12" s="71"/>
      <c r="Q12" s="71"/>
      <c r="R12" s="71"/>
      <c r="S12" s="71"/>
      <c r="T12" s="71"/>
      <c r="U12" s="72"/>
      <c r="V12" s="38" t="e">
        <f>_xlfn.AGGREGATE(1,6, B12:U12)</f>
        <v>#DIV/0!</v>
      </c>
      <c r="W12" s="6"/>
    </row>
    <row r="13" spans="1:23" ht="15.75" thickBot="1" x14ac:dyDescent="0.3">
      <c r="A13" s="19" t="s">
        <v>112</v>
      </c>
      <c r="B13" s="69"/>
      <c r="C13" s="70"/>
      <c r="D13" s="71"/>
      <c r="E13" s="71"/>
      <c r="F13" s="71"/>
      <c r="G13" s="71"/>
      <c r="H13" s="71"/>
      <c r="I13" s="71"/>
      <c r="J13" s="71"/>
      <c r="K13" s="71"/>
      <c r="L13" s="71"/>
      <c r="M13" s="71"/>
      <c r="N13" s="71"/>
      <c r="O13" s="71"/>
      <c r="P13" s="71"/>
      <c r="Q13" s="71"/>
      <c r="R13" s="71"/>
      <c r="S13" s="71"/>
      <c r="T13" s="71"/>
      <c r="U13" s="72"/>
      <c r="V13" s="38" t="e">
        <f t="shared" ref="V13:V14" si="0">_xlfn.AGGREGATE(1,6, B13:U13)</f>
        <v>#DIV/0!</v>
      </c>
      <c r="W13" s="6"/>
    </row>
    <row r="14" spans="1:23" ht="16.5" customHeight="1" thickBot="1" x14ac:dyDescent="0.3">
      <c r="A14" s="19" t="s">
        <v>113</v>
      </c>
      <c r="B14" s="69"/>
      <c r="C14" s="70"/>
      <c r="D14" s="71"/>
      <c r="E14" s="71"/>
      <c r="F14" s="71"/>
      <c r="G14" s="71"/>
      <c r="H14" s="71"/>
      <c r="I14" s="71"/>
      <c r="J14" s="71"/>
      <c r="K14" s="71"/>
      <c r="L14" s="71"/>
      <c r="M14" s="71"/>
      <c r="N14" s="71"/>
      <c r="O14" s="71"/>
      <c r="P14" s="71"/>
      <c r="Q14" s="71"/>
      <c r="R14" s="71"/>
      <c r="S14" s="71"/>
      <c r="T14" s="71"/>
      <c r="U14" s="72"/>
      <c r="V14" s="38" t="e">
        <f t="shared" si="0"/>
        <v>#DIV/0!</v>
      </c>
      <c r="W14" s="6"/>
    </row>
    <row r="15" spans="1:23" ht="15.75" thickBot="1" x14ac:dyDescent="0.3">
      <c r="A15" s="19" t="s">
        <v>114</v>
      </c>
      <c r="B15" s="69"/>
      <c r="C15" s="70"/>
      <c r="D15" s="71"/>
      <c r="E15" s="71"/>
      <c r="F15" s="71"/>
      <c r="G15" s="71"/>
      <c r="H15" s="71"/>
      <c r="I15" s="71"/>
      <c r="J15" s="71"/>
      <c r="K15" s="71"/>
      <c r="L15" s="71"/>
      <c r="M15" s="71"/>
      <c r="N15" s="71"/>
      <c r="O15" s="71"/>
      <c r="P15" s="71"/>
      <c r="Q15" s="71"/>
      <c r="R15" s="71"/>
      <c r="S15" s="71"/>
      <c r="T15" s="71"/>
      <c r="U15" s="72"/>
      <c r="V15" s="38" t="e">
        <f t="shared" ref="V15:V16" si="1">_xlfn.AGGREGATE(1,6, B15:U15)</f>
        <v>#DIV/0!</v>
      </c>
      <c r="W15" s="6"/>
    </row>
    <row r="16" spans="1:23" ht="15.75" thickBot="1" x14ac:dyDescent="0.3">
      <c r="A16" s="19" t="s">
        <v>115</v>
      </c>
      <c r="B16" s="69"/>
      <c r="C16" s="70"/>
      <c r="D16" s="71"/>
      <c r="E16" s="71"/>
      <c r="F16" s="71"/>
      <c r="G16" s="71"/>
      <c r="H16" s="71"/>
      <c r="I16" s="71"/>
      <c r="J16" s="71"/>
      <c r="K16" s="71"/>
      <c r="L16" s="71"/>
      <c r="M16" s="71"/>
      <c r="N16" s="71"/>
      <c r="O16" s="71"/>
      <c r="P16" s="71"/>
      <c r="Q16" s="71"/>
      <c r="R16" s="71"/>
      <c r="S16" s="71"/>
      <c r="T16" s="71"/>
      <c r="U16" s="72"/>
      <c r="V16" s="38" t="e">
        <f t="shared" si="1"/>
        <v>#DIV/0!</v>
      </c>
      <c r="W16" s="6"/>
    </row>
    <row r="17" spans="1:206" ht="15.75" thickBot="1" x14ac:dyDescent="0.3">
      <c r="A17" s="19" t="s">
        <v>116</v>
      </c>
      <c r="B17" s="69"/>
      <c r="C17" s="70"/>
      <c r="D17" s="71"/>
      <c r="E17" s="71"/>
      <c r="F17" s="71"/>
      <c r="G17" s="71"/>
      <c r="H17" s="71"/>
      <c r="I17" s="71"/>
      <c r="J17" s="71"/>
      <c r="K17" s="71"/>
      <c r="L17" s="71"/>
      <c r="M17" s="71"/>
      <c r="N17" s="71"/>
      <c r="O17" s="71"/>
      <c r="P17" s="71"/>
      <c r="Q17" s="71"/>
      <c r="R17" s="71"/>
      <c r="S17" s="71"/>
      <c r="T17" s="71"/>
      <c r="U17" s="72"/>
      <c r="V17" s="38" t="e">
        <f>_xlfn.AGGREGATE(1,6, B17:U17)</f>
        <v>#DIV/0!</v>
      </c>
      <c r="W17" s="6"/>
    </row>
    <row r="18" spans="1:206" ht="15.75" thickBot="1" x14ac:dyDescent="0.3">
      <c r="A18" s="32" t="s">
        <v>117</v>
      </c>
      <c r="B18" s="69"/>
      <c r="C18" s="70"/>
      <c r="D18" s="71"/>
      <c r="E18" s="71"/>
      <c r="F18" s="71"/>
      <c r="G18" s="71"/>
      <c r="H18" s="71"/>
      <c r="I18" s="71"/>
      <c r="J18" s="71"/>
      <c r="K18" s="71"/>
      <c r="L18" s="71"/>
      <c r="M18" s="71"/>
      <c r="N18" s="71"/>
      <c r="O18" s="71"/>
      <c r="P18" s="71"/>
      <c r="Q18" s="71"/>
      <c r="R18" s="71"/>
      <c r="S18" s="71"/>
      <c r="T18" s="71"/>
      <c r="U18" s="72"/>
      <c r="V18" s="38" t="e">
        <f>_xlfn.AGGREGATE(1,6, B18:U18)</f>
        <v>#DIV/0!</v>
      </c>
      <c r="W18" s="6"/>
    </row>
    <row r="19" spans="1:206" x14ac:dyDescent="0.25">
      <c r="A19" s="31" t="s">
        <v>6</v>
      </c>
      <c r="B19" s="27" t="s">
        <v>5</v>
      </c>
      <c r="C19" s="28"/>
      <c r="D19" s="28"/>
      <c r="E19" s="28"/>
      <c r="F19" s="28"/>
      <c r="G19" s="28"/>
      <c r="H19" s="28"/>
      <c r="I19" s="28"/>
      <c r="J19" s="28"/>
      <c r="K19" s="28"/>
      <c r="L19" s="28"/>
      <c r="M19" s="28"/>
      <c r="N19" s="28"/>
      <c r="O19" s="28"/>
      <c r="P19" s="28"/>
      <c r="Q19" s="28"/>
      <c r="R19" s="28"/>
      <c r="S19" s="28"/>
      <c r="T19" s="28"/>
      <c r="U19" s="29"/>
      <c r="V19" s="35"/>
      <c r="W19" s="6"/>
    </row>
    <row r="20" spans="1:206" ht="30.75" thickBot="1" x14ac:dyDescent="0.3">
      <c r="A20" s="59" t="s">
        <v>148</v>
      </c>
      <c r="B20" s="73"/>
      <c r="C20" s="73"/>
      <c r="D20" s="73"/>
      <c r="E20" s="73"/>
      <c r="F20" s="73"/>
      <c r="G20" s="73"/>
      <c r="H20" s="73"/>
      <c r="I20" s="73"/>
      <c r="J20" s="73"/>
      <c r="K20" s="73"/>
      <c r="L20" s="73"/>
      <c r="M20" s="73"/>
      <c r="N20" s="73"/>
      <c r="O20" s="73"/>
      <c r="P20" s="73"/>
      <c r="Q20" s="73"/>
      <c r="R20" s="73"/>
      <c r="S20" s="73"/>
      <c r="T20" s="73"/>
      <c r="U20" s="74"/>
      <c r="V20" s="38" t="e">
        <f>_xlfn.AGGREGATE(1,6, B20:U20)</f>
        <v>#DIV/0!</v>
      </c>
      <c r="W20" s="6"/>
    </row>
    <row r="21" spans="1:206" ht="15.75" thickBot="1" x14ac:dyDescent="0.3">
      <c r="A21" s="41" t="s">
        <v>93</v>
      </c>
      <c r="B21" s="43" t="e">
        <f xml:space="preserve"> _xlfn.AGGREGATE(1,6,B10:B20)</f>
        <v>#DIV/0!</v>
      </c>
      <c r="C21" s="43" t="e">
        <f t="shared" ref="C21:U21" si="2" xml:space="preserve"> _xlfn.AGGREGATE(1,6,C10:C20)</f>
        <v>#DIV/0!</v>
      </c>
      <c r="D21" s="43" t="e">
        <f t="shared" si="2"/>
        <v>#DIV/0!</v>
      </c>
      <c r="E21" s="43" t="e">
        <f t="shared" si="2"/>
        <v>#DIV/0!</v>
      </c>
      <c r="F21" s="43" t="e">
        <f t="shared" si="2"/>
        <v>#DIV/0!</v>
      </c>
      <c r="G21" s="43" t="e">
        <f t="shared" si="2"/>
        <v>#DIV/0!</v>
      </c>
      <c r="H21" s="43" t="e">
        <f t="shared" si="2"/>
        <v>#DIV/0!</v>
      </c>
      <c r="I21" s="43" t="e">
        <f t="shared" si="2"/>
        <v>#DIV/0!</v>
      </c>
      <c r="J21" s="43" t="e">
        <f t="shared" si="2"/>
        <v>#DIV/0!</v>
      </c>
      <c r="K21" s="43" t="e">
        <f t="shared" si="2"/>
        <v>#DIV/0!</v>
      </c>
      <c r="L21" s="43" t="e">
        <f t="shared" si="2"/>
        <v>#DIV/0!</v>
      </c>
      <c r="M21" s="43" t="e">
        <f t="shared" si="2"/>
        <v>#DIV/0!</v>
      </c>
      <c r="N21" s="43" t="e">
        <f t="shared" si="2"/>
        <v>#DIV/0!</v>
      </c>
      <c r="O21" s="43" t="e">
        <f t="shared" si="2"/>
        <v>#DIV/0!</v>
      </c>
      <c r="P21" s="43" t="e">
        <f t="shared" si="2"/>
        <v>#DIV/0!</v>
      </c>
      <c r="Q21" s="43" t="e">
        <f t="shared" si="2"/>
        <v>#DIV/0!</v>
      </c>
      <c r="R21" s="43" t="e">
        <f t="shared" si="2"/>
        <v>#DIV/0!</v>
      </c>
      <c r="S21" s="43" t="e">
        <f t="shared" si="2"/>
        <v>#DIV/0!</v>
      </c>
      <c r="T21" s="43" t="e">
        <f t="shared" si="2"/>
        <v>#DIV/0!</v>
      </c>
      <c r="U21" s="43" t="e">
        <f t="shared" si="2"/>
        <v>#DIV/0!</v>
      </c>
      <c r="V21" s="56" t="e">
        <f>_xlfn.AGGREGATE(1,6, B21:U21)</f>
        <v>#DIV/0!</v>
      </c>
      <c r="W21" s="6"/>
    </row>
    <row r="22" spans="1:206" s="2" customFormat="1" ht="4.5" customHeight="1" x14ac:dyDescent="0.25">
      <c r="A22" s="15"/>
      <c r="B22" s="3"/>
      <c r="C22" s="3"/>
      <c r="D22" s="3"/>
      <c r="E22" s="3"/>
      <c r="F22" s="3"/>
      <c r="G22" s="3"/>
      <c r="H22" s="3"/>
      <c r="I22" s="3"/>
      <c r="J22" s="3"/>
      <c r="K22" s="3"/>
      <c r="L22" s="3"/>
      <c r="M22" s="3"/>
      <c r="N22" s="3"/>
      <c r="O22" s="3"/>
      <c r="P22" s="3"/>
      <c r="Q22" s="3"/>
      <c r="R22" s="3"/>
      <c r="S22" s="3"/>
      <c r="T22" s="3"/>
      <c r="U22" s="3"/>
      <c r="V22" s="36"/>
      <c r="W22" s="6"/>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4"/>
    </row>
    <row r="23" spans="1:206" ht="26.25" customHeight="1" x14ac:dyDescent="0.25">
      <c r="A23" s="21" t="s">
        <v>102</v>
      </c>
      <c r="B23" s="104"/>
      <c r="C23" s="105"/>
      <c r="D23" s="105"/>
      <c r="E23" s="105"/>
      <c r="F23" s="105"/>
      <c r="G23" s="105"/>
      <c r="H23" s="105"/>
      <c r="I23" s="105"/>
      <c r="J23" s="105"/>
      <c r="K23" s="105"/>
      <c r="L23" s="105"/>
      <c r="M23" s="105"/>
      <c r="N23" s="105"/>
      <c r="O23" s="105"/>
      <c r="P23" s="105"/>
      <c r="Q23" s="105"/>
      <c r="R23" s="105"/>
      <c r="S23" s="105"/>
      <c r="T23" s="105"/>
      <c r="U23" s="106"/>
      <c r="V23" s="23"/>
      <c r="W23" s="6"/>
    </row>
    <row r="24" spans="1:206" x14ac:dyDescent="0.25">
      <c r="A24" s="31" t="s">
        <v>7</v>
      </c>
      <c r="B24" s="27" t="s">
        <v>5</v>
      </c>
      <c r="C24" s="28"/>
      <c r="D24" s="28"/>
      <c r="E24" s="28"/>
      <c r="F24" s="28"/>
      <c r="G24" s="28"/>
      <c r="H24" s="28"/>
      <c r="I24" s="28"/>
      <c r="J24" s="28"/>
      <c r="K24" s="28"/>
      <c r="L24" s="28"/>
      <c r="M24" s="28"/>
      <c r="N24" s="28"/>
      <c r="O24" s="28"/>
      <c r="P24" s="28"/>
      <c r="Q24" s="28"/>
      <c r="R24" s="28"/>
      <c r="S24" s="28"/>
      <c r="T24" s="28"/>
      <c r="U24" s="29"/>
      <c r="V24" s="35"/>
      <c r="W24" s="6"/>
    </row>
    <row r="25" spans="1:206" ht="15.75" thickBot="1" x14ac:dyDescent="0.3">
      <c r="A25" s="22" t="s">
        <v>8</v>
      </c>
      <c r="B25" s="65"/>
      <c r="C25" s="66"/>
      <c r="D25" s="67"/>
      <c r="E25" s="67"/>
      <c r="F25" s="67"/>
      <c r="G25" s="67"/>
      <c r="H25" s="67"/>
      <c r="I25" s="67"/>
      <c r="J25" s="67"/>
      <c r="K25" s="67"/>
      <c r="L25" s="67"/>
      <c r="M25" s="67"/>
      <c r="N25" s="67"/>
      <c r="O25" s="67"/>
      <c r="P25" s="67"/>
      <c r="Q25" s="67"/>
      <c r="R25" s="67"/>
      <c r="S25" s="67"/>
      <c r="T25" s="67"/>
      <c r="U25" s="74"/>
      <c r="V25" s="38" t="e">
        <f t="shared" ref="V25:V35" si="3">_xlfn.AGGREGATE(1,6, B25:U25)</f>
        <v>#DIV/0!</v>
      </c>
      <c r="W25" s="6"/>
    </row>
    <row r="26" spans="1:206" ht="15.75" thickBot="1" x14ac:dyDescent="0.3">
      <c r="A26" s="13" t="s">
        <v>9</v>
      </c>
      <c r="B26" s="69"/>
      <c r="C26" s="70"/>
      <c r="D26" s="71"/>
      <c r="E26" s="71"/>
      <c r="F26" s="71"/>
      <c r="G26" s="71"/>
      <c r="H26" s="71"/>
      <c r="I26" s="71"/>
      <c r="J26" s="71"/>
      <c r="K26" s="71"/>
      <c r="L26" s="71"/>
      <c r="M26" s="71"/>
      <c r="N26" s="71"/>
      <c r="O26" s="71"/>
      <c r="P26" s="71"/>
      <c r="Q26" s="71"/>
      <c r="R26" s="71"/>
      <c r="S26" s="71"/>
      <c r="T26" s="71"/>
      <c r="U26" s="74"/>
      <c r="V26" s="38" t="e">
        <f t="shared" si="3"/>
        <v>#DIV/0!</v>
      </c>
      <c r="W26" s="6"/>
    </row>
    <row r="27" spans="1:206" ht="15.75" thickBot="1" x14ac:dyDescent="0.3">
      <c r="A27" s="13" t="s">
        <v>10</v>
      </c>
      <c r="B27" s="69"/>
      <c r="C27" s="70"/>
      <c r="D27" s="71"/>
      <c r="E27" s="71"/>
      <c r="F27" s="71"/>
      <c r="G27" s="71"/>
      <c r="H27" s="71"/>
      <c r="I27" s="71"/>
      <c r="J27" s="71"/>
      <c r="K27" s="71"/>
      <c r="L27" s="71"/>
      <c r="M27" s="71"/>
      <c r="N27" s="71"/>
      <c r="O27" s="71"/>
      <c r="P27" s="71"/>
      <c r="Q27" s="71"/>
      <c r="R27" s="71"/>
      <c r="S27" s="71"/>
      <c r="T27" s="71"/>
      <c r="U27" s="74"/>
      <c r="V27" s="38" t="e">
        <f t="shared" si="3"/>
        <v>#DIV/0!</v>
      </c>
      <c r="W27" s="6"/>
    </row>
    <row r="28" spans="1:206" ht="15.75" thickBot="1" x14ac:dyDescent="0.3">
      <c r="A28" s="13" t="s">
        <v>11</v>
      </c>
      <c r="B28" s="69"/>
      <c r="C28" s="70"/>
      <c r="D28" s="71"/>
      <c r="E28" s="71"/>
      <c r="F28" s="71"/>
      <c r="G28" s="71"/>
      <c r="H28" s="71"/>
      <c r="I28" s="71"/>
      <c r="J28" s="71"/>
      <c r="K28" s="71"/>
      <c r="L28" s="71"/>
      <c r="M28" s="71"/>
      <c r="N28" s="71"/>
      <c r="O28" s="71"/>
      <c r="P28" s="71"/>
      <c r="Q28" s="71"/>
      <c r="R28" s="71"/>
      <c r="S28" s="71"/>
      <c r="T28" s="71"/>
      <c r="U28" s="74"/>
      <c r="V28" s="38" t="e">
        <f t="shared" si="3"/>
        <v>#DIV/0!</v>
      </c>
      <c r="W28" s="6"/>
    </row>
    <row r="29" spans="1:206" ht="15.75" thickBot="1" x14ac:dyDescent="0.3">
      <c r="A29" s="14" t="s">
        <v>100</v>
      </c>
      <c r="B29" s="69"/>
      <c r="C29" s="70"/>
      <c r="D29" s="71"/>
      <c r="E29" s="71"/>
      <c r="F29" s="71"/>
      <c r="G29" s="71"/>
      <c r="H29" s="71"/>
      <c r="I29" s="71"/>
      <c r="J29" s="71"/>
      <c r="K29" s="71"/>
      <c r="L29" s="71"/>
      <c r="M29" s="71"/>
      <c r="N29" s="71"/>
      <c r="O29" s="71"/>
      <c r="P29" s="71"/>
      <c r="Q29" s="71"/>
      <c r="R29" s="71"/>
      <c r="S29" s="71"/>
      <c r="T29" s="71"/>
      <c r="U29" s="74"/>
      <c r="V29" s="38" t="e">
        <f t="shared" si="3"/>
        <v>#DIV/0!</v>
      </c>
      <c r="W29" s="6"/>
    </row>
    <row r="30" spans="1:206" x14ac:dyDescent="0.25">
      <c r="A30" s="31" t="s">
        <v>12</v>
      </c>
      <c r="B30" s="24" t="s">
        <v>5</v>
      </c>
      <c r="C30" s="25"/>
      <c r="D30" s="25"/>
      <c r="E30" s="25"/>
      <c r="F30" s="25"/>
      <c r="G30" s="25"/>
      <c r="H30" s="25"/>
      <c r="I30" s="25"/>
      <c r="J30" s="25"/>
      <c r="K30" s="25"/>
      <c r="L30" s="25"/>
      <c r="M30" s="25"/>
      <c r="N30" s="25"/>
      <c r="O30" s="25"/>
      <c r="P30" s="25"/>
      <c r="Q30" s="25"/>
      <c r="R30" s="25"/>
      <c r="S30" s="25"/>
      <c r="T30" s="25"/>
      <c r="U30" s="26"/>
      <c r="V30" s="35"/>
      <c r="W30" s="6"/>
    </row>
    <row r="31" spans="1:206" ht="15.75" thickBot="1" x14ac:dyDescent="0.3">
      <c r="A31" s="22" t="s">
        <v>13</v>
      </c>
      <c r="B31" s="65"/>
      <c r="C31" s="66"/>
      <c r="D31" s="67"/>
      <c r="E31" s="67"/>
      <c r="F31" s="67"/>
      <c r="G31" s="67"/>
      <c r="H31" s="67"/>
      <c r="I31" s="67"/>
      <c r="J31" s="67"/>
      <c r="K31" s="67"/>
      <c r="L31" s="67"/>
      <c r="M31" s="67"/>
      <c r="N31" s="67"/>
      <c r="O31" s="67"/>
      <c r="P31" s="67"/>
      <c r="Q31" s="67"/>
      <c r="R31" s="67"/>
      <c r="S31" s="67"/>
      <c r="T31" s="67"/>
      <c r="U31" s="74"/>
      <c r="V31" s="38" t="e">
        <f t="shared" si="3"/>
        <v>#DIV/0!</v>
      </c>
      <c r="W31" s="6"/>
    </row>
    <row r="32" spans="1:206" ht="15.75" thickBot="1" x14ac:dyDescent="0.3">
      <c r="A32" s="13" t="s">
        <v>14</v>
      </c>
      <c r="B32" s="69"/>
      <c r="C32" s="70"/>
      <c r="D32" s="71"/>
      <c r="E32" s="71"/>
      <c r="F32" s="71"/>
      <c r="G32" s="71"/>
      <c r="H32" s="71"/>
      <c r="I32" s="71"/>
      <c r="J32" s="71"/>
      <c r="K32" s="71"/>
      <c r="L32" s="71"/>
      <c r="M32" s="71"/>
      <c r="N32" s="71"/>
      <c r="O32" s="71"/>
      <c r="P32" s="71"/>
      <c r="Q32" s="71"/>
      <c r="R32" s="71"/>
      <c r="S32" s="71"/>
      <c r="T32" s="71"/>
      <c r="U32" s="74"/>
      <c r="V32" s="38" t="e">
        <f t="shared" si="3"/>
        <v>#DIV/0!</v>
      </c>
      <c r="W32" s="6"/>
    </row>
    <row r="33" spans="1:206" ht="15.75" thickBot="1" x14ac:dyDescent="0.3">
      <c r="A33" s="13" t="s">
        <v>15</v>
      </c>
      <c r="B33" s="69"/>
      <c r="C33" s="70"/>
      <c r="D33" s="71"/>
      <c r="E33" s="71"/>
      <c r="F33" s="71"/>
      <c r="G33" s="71"/>
      <c r="H33" s="71"/>
      <c r="I33" s="71"/>
      <c r="J33" s="71"/>
      <c r="K33" s="71"/>
      <c r="L33" s="71"/>
      <c r="M33" s="71"/>
      <c r="N33" s="71"/>
      <c r="O33" s="71"/>
      <c r="P33" s="71"/>
      <c r="Q33" s="71"/>
      <c r="R33" s="71"/>
      <c r="S33" s="71"/>
      <c r="T33" s="71"/>
      <c r="U33" s="74"/>
      <c r="V33" s="38" t="e">
        <f t="shared" si="3"/>
        <v>#DIV/0!</v>
      </c>
      <c r="W33" s="6"/>
    </row>
    <row r="34" spans="1:206" ht="15.75" thickBot="1" x14ac:dyDescent="0.3">
      <c r="A34" s="16" t="s">
        <v>16</v>
      </c>
      <c r="B34" s="75"/>
      <c r="C34" s="70"/>
      <c r="D34" s="71"/>
      <c r="E34" s="71"/>
      <c r="F34" s="71"/>
      <c r="G34" s="71"/>
      <c r="H34" s="71"/>
      <c r="I34" s="71"/>
      <c r="J34" s="71"/>
      <c r="K34" s="71"/>
      <c r="L34" s="71"/>
      <c r="M34" s="71"/>
      <c r="N34" s="71"/>
      <c r="O34" s="71"/>
      <c r="P34" s="71"/>
      <c r="Q34" s="71"/>
      <c r="R34" s="71"/>
      <c r="S34" s="71"/>
      <c r="T34" s="71"/>
      <c r="U34" s="76"/>
      <c r="V34" s="38" t="e">
        <f t="shared" si="3"/>
        <v>#DIV/0!</v>
      </c>
      <c r="W34" s="6"/>
    </row>
    <row r="35" spans="1:206" ht="15.75" thickBot="1" x14ac:dyDescent="0.3">
      <c r="A35" s="13" t="s">
        <v>135</v>
      </c>
      <c r="B35" s="69"/>
      <c r="C35" s="69"/>
      <c r="D35" s="69"/>
      <c r="E35" s="69"/>
      <c r="F35" s="69"/>
      <c r="G35" s="69"/>
      <c r="H35" s="69"/>
      <c r="I35" s="69"/>
      <c r="J35" s="69"/>
      <c r="K35" s="69"/>
      <c r="L35" s="69"/>
      <c r="M35" s="69"/>
      <c r="N35" s="69"/>
      <c r="O35" s="69"/>
      <c r="P35" s="69"/>
      <c r="Q35" s="69"/>
      <c r="R35" s="69"/>
      <c r="S35" s="69"/>
      <c r="T35" s="69"/>
      <c r="U35" s="69"/>
      <c r="V35" s="38" t="e">
        <f t="shared" si="3"/>
        <v>#DIV/0!</v>
      </c>
      <c r="W35" s="6"/>
    </row>
    <row r="36" spans="1:206" ht="15.75" thickBot="1" x14ac:dyDescent="0.3">
      <c r="A36" s="17" t="s">
        <v>17</v>
      </c>
      <c r="B36" s="69"/>
      <c r="C36" s="69"/>
      <c r="D36" s="69"/>
      <c r="E36" s="69"/>
      <c r="F36" s="69"/>
      <c r="G36" s="69"/>
      <c r="H36" s="69"/>
      <c r="I36" s="69"/>
      <c r="J36" s="69"/>
      <c r="K36" s="69"/>
      <c r="L36" s="69"/>
      <c r="M36" s="69"/>
      <c r="N36" s="69"/>
      <c r="O36" s="69"/>
      <c r="P36" s="69"/>
      <c r="Q36" s="69"/>
      <c r="R36" s="69"/>
      <c r="S36" s="69"/>
      <c r="T36" s="69"/>
      <c r="U36" s="73"/>
      <c r="V36" s="38" t="e">
        <f>_xlfn.AGGREGATE(1,6, B36:U36)</f>
        <v>#DIV/0!</v>
      </c>
      <c r="W36" s="6"/>
    </row>
    <row r="37" spans="1:206" s="20" customFormat="1" ht="21" customHeight="1" thickBot="1" x14ac:dyDescent="0.3">
      <c r="A37" s="58" t="s">
        <v>136</v>
      </c>
      <c r="B37" s="69"/>
      <c r="C37" s="69"/>
      <c r="D37" s="69"/>
      <c r="E37" s="69"/>
      <c r="F37" s="69"/>
      <c r="G37" s="69"/>
      <c r="H37" s="69"/>
      <c r="I37" s="69"/>
      <c r="J37" s="69"/>
      <c r="K37" s="69"/>
      <c r="L37" s="69"/>
      <c r="M37" s="69"/>
      <c r="N37" s="69"/>
      <c r="O37" s="69"/>
      <c r="P37" s="69"/>
      <c r="Q37" s="69"/>
      <c r="R37" s="69"/>
      <c r="S37" s="69"/>
      <c r="T37" s="69"/>
      <c r="U37" s="69"/>
      <c r="V37" s="38" t="e">
        <f>_xlfn.AGGREGATE(1,6, B37:U37)</f>
        <v>#DIV/0!</v>
      </c>
      <c r="W37" s="6"/>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row>
    <row r="38" spans="1:206" ht="15.75" thickBot="1" x14ac:dyDescent="0.3">
      <c r="A38" s="41" t="s">
        <v>93</v>
      </c>
      <c r="B38" s="43" t="e">
        <f xml:space="preserve"> _xlfn.AGGREGATE(1,6,B25:B37)</f>
        <v>#DIV/0!</v>
      </c>
      <c r="C38" s="43" t="e">
        <f xml:space="preserve"> _xlfn.AGGREGATE(1,6,C25:C37)</f>
        <v>#DIV/0!</v>
      </c>
      <c r="D38" s="43" t="e">
        <f t="shared" ref="D38:U38" si="4" xml:space="preserve"> _xlfn.AGGREGATE(1,6,D25:D37)</f>
        <v>#DIV/0!</v>
      </c>
      <c r="E38" s="43" t="e">
        <f t="shared" si="4"/>
        <v>#DIV/0!</v>
      </c>
      <c r="F38" s="43" t="e">
        <f t="shared" si="4"/>
        <v>#DIV/0!</v>
      </c>
      <c r="G38" s="43" t="e">
        <f t="shared" si="4"/>
        <v>#DIV/0!</v>
      </c>
      <c r="H38" s="43" t="e">
        <f t="shared" si="4"/>
        <v>#DIV/0!</v>
      </c>
      <c r="I38" s="43" t="e">
        <f t="shared" si="4"/>
        <v>#DIV/0!</v>
      </c>
      <c r="J38" s="43" t="e">
        <f t="shared" si="4"/>
        <v>#DIV/0!</v>
      </c>
      <c r="K38" s="43" t="e">
        <f t="shared" si="4"/>
        <v>#DIV/0!</v>
      </c>
      <c r="L38" s="43" t="e">
        <f t="shared" si="4"/>
        <v>#DIV/0!</v>
      </c>
      <c r="M38" s="43" t="e">
        <f t="shared" si="4"/>
        <v>#DIV/0!</v>
      </c>
      <c r="N38" s="43" t="e">
        <f t="shared" si="4"/>
        <v>#DIV/0!</v>
      </c>
      <c r="O38" s="43" t="e">
        <f t="shared" si="4"/>
        <v>#DIV/0!</v>
      </c>
      <c r="P38" s="43" t="e">
        <f t="shared" si="4"/>
        <v>#DIV/0!</v>
      </c>
      <c r="Q38" s="43" t="e">
        <f t="shared" si="4"/>
        <v>#DIV/0!</v>
      </c>
      <c r="R38" s="43" t="e">
        <f t="shared" si="4"/>
        <v>#DIV/0!</v>
      </c>
      <c r="S38" s="43" t="e">
        <f t="shared" si="4"/>
        <v>#DIV/0!</v>
      </c>
      <c r="T38" s="43" t="e">
        <f t="shared" si="4"/>
        <v>#DIV/0!</v>
      </c>
      <c r="U38" s="43" t="e">
        <f t="shared" si="4"/>
        <v>#DIV/0!</v>
      </c>
      <c r="V38" s="56" t="e">
        <f>_xlfn.AGGREGATE(1,6, B38:U38)</f>
        <v>#DIV/0!</v>
      </c>
      <c r="W38" s="6"/>
    </row>
    <row r="39" spans="1:206" s="2" customFormat="1" ht="4.5" customHeight="1" x14ac:dyDescent="0.25">
      <c r="A39" s="15"/>
      <c r="B39" s="3"/>
      <c r="C39" s="3"/>
      <c r="D39" s="3"/>
      <c r="E39" s="3"/>
      <c r="F39" s="3"/>
      <c r="G39" s="3"/>
      <c r="H39" s="3"/>
      <c r="I39" s="3"/>
      <c r="J39" s="3"/>
      <c r="K39" s="3"/>
      <c r="L39" s="3"/>
      <c r="M39" s="3"/>
      <c r="N39" s="3"/>
      <c r="O39" s="3"/>
      <c r="P39" s="3"/>
      <c r="Q39" s="3"/>
      <c r="R39" s="3"/>
      <c r="S39" s="3"/>
      <c r="T39" s="3"/>
      <c r="U39" s="3"/>
      <c r="V39" s="36"/>
      <c r="W39" s="6"/>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4"/>
    </row>
    <row r="40" spans="1:206" ht="26.25" customHeight="1" x14ac:dyDescent="0.25">
      <c r="A40" s="21" t="s">
        <v>103</v>
      </c>
      <c r="B40" s="104"/>
      <c r="C40" s="105"/>
      <c r="D40" s="105"/>
      <c r="E40" s="105"/>
      <c r="F40" s="105"/>
      <c r="G40" s="105"/>
      <c r="H40" s="105"/>
      <c r="I40" s="105"/>
      <c r="J40" s="105"/>
      <c r="K40" s="105"/>
      <c r="L40" s="105"/>
      <c r="M40" s="105"/>
      <c r="N40" s="105"/>
      <c r="O40" s="105"/>
      <c r="P40" s="105"/>
      <c r="Q40" s="105"/>
      <c r="R40" s="105"/>
      <c r="S40" s="105"/>
      <c r="T40" s="105"/>
      <c r="U40" s="106"/>
      <c r="V40" s="23"/>
      <c r="W40" s="6"/>
    </row>
    <row r="41" spans="1:206" x14ac:dyDescent="0.25">
      <c r="A41" s="31" t="s">
        <v>18</v>
      </c>
      <c r="B41" s="27" t="s">
        <v>5</v>
      </c>
      <c r="C41" s="28"/>
      <c r="D41" s="28"/>
      <c r="E41" s="28"/>
      <c r="F41" s="28"/>
      <c r="G41" s="28"/>
      <c r="H41" s="28"/>
      <c r="I41" s="28"/>
      <c r="J41" s="28"/>
      <c r="K41" s="28"/>
      <c r="L41" s="28"/>
      <c r="M41" s="28"/>
      <c r="N41" s="28"/>
      <c r="O41" s="28"/>
      <c r="P41" s="28"/>
      <c r="Q41" s="28"/>
      <c r="R41" s="28"/>
      <c r="S41" s="28"/>
      <c r="T41" s="28"/>
      <c r="U41" s="29"/>
      <c r="V41" s="35"/>
      <c r="W41" s="6"/>
    </row>
    <row r="42" spans="1:206" ht="15.75" thickBot="1" x14ac:dyDescent="0.3">
      <c r="A42" s="22" t="s">
        <v>118</v>
      </c>
      <c r="B42" s="65"/>
      <c r="C42" s="66"/>
      <c r="D42" s="67"/>
      <c r="E42" s="67"/>
      <c r="F42" s="67"/>
      <c r="G42" s="67"/>
      <c r="H42" s="67"/>
      <c r="I42" s="67"/>
      <c r="J42" s="67"/>
      <c r="K42" s="67"/>
      <c r="L42" s="67"/>
      <c r="M42" s="67"/>
      <c r="N42" s="67"/>
      <c r="O42" s="67"/>
      <c r="P42" s="67"/>
      <c r="Q42" s="67"/>
      <c r="R42" s="67"/>
      <c r="S42" s="67"/>
      <c r="T42" s="67"/>
      <c r="U42" s="74"/>
      <c r="V42" s="38" t="e">
        <f t="shared" ref="V42:V47" si="5">_xlfn.AGGREGATE(1,6, B42:U42)</f>
        <v>#DIV/0!</v>
      </c>
      <c r="W42" s="6"/>
    </row>
    <row r="43" spans="1:206" s="20" customFormat="1" ht="15.75" thickBot="1" x14ac:dyDescent="0.3">
      <c r="A43" s="14" t="s">
        <v>125</v>
      </c>
      <c r="B43" s="69"/>
      <c r="C43" s="70"/>
      <c r="D43" s="71"/>
      <c r="E43" s="71"/>
      <c r="F43" s="71"/>
      <c r="G43" s="71"/>
      <c r="H43" s="71"/>
      <c r="I43" s="71"/>
      <c r="J43" s="71"/>
      <c r="K43" s="71"/>
      <c r="L43" s="71"/>
      <c r="M43" s="71"/>
      <c r="N43" s="71"/>
      <c r="O43" s="71"/>
      <c r="P43" s="71"/>
      <c r="Q43" s="71"/>
      <c r="R43" s="71"/>
      <c r="S43" s="71"/>
      <c r="T43" s="71"/>
      <c r="U43" s="74"/>
      <c r="V43" s="38" t="e">
        <f>_xlfn.AGGREGATE(1,6, B43:U43)</f>
        <v>#DIV/0!</v>
      </c>
      <c r="W43" s="6"/>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row>
    <row r="44" spans="1:206" s="20" customFormat="1" x14ac:dyDescent="0.25">
      <c r="A44" s="31" t="s">
        <v>105</v>
      </c>
      <c r="B44" s="27" t="s">
        <v>5</v>
      </c>
      <c r="C44" s="28"/>
      <c r="D44" s="28"/>
      <c r="E44" s="28"/>
      <c r="F44" s="28"/>
      <c r="G44" s="28"/>
      <c r="H44" s="28"/>
      <c r="I44" s="28"/>
      <c r="J44" s="28"/>
      <c r="K44" s="28"/>
      <c r="L44" s="28"/>
      <c r="M44" s="28"/>
      <c r="N44" s="28"/>
      <c r="O44" s="28"/>
      <c r="P44" s="28"/>
      <c r="Q44" s="28"/>
      <c r="R44" s="28"/>
      <c r="S44" s="28"/>
      <c r="T44" s="28"/>
      <c r="U44" s="29"/>
      <c r="V44" s="35"/>
      <c r="W44" s="6"/>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row>
    <row r="45" spans="1:206" ht="15.75" thickBot="1" x14ac:dyDescent="0.3">
      <c r="A45" s="22" t="s">
        <v>126</v>
      </c>
      <c r="B45" s="65"/>
      <c r="C45" s="66"/>
      <c r="D45" s="67"/>
      <c r="E45" s="67"/>
      <c r="F45" s="67"/>
      <c r="G45" s="67"/>
      <c r="H45" s="67"/>
      <c r="I45" s="67"/>
      <c r="J45" s="67"/>
      <c r="K45" s="67"/>
      <c r="L45" s="67"/>
      <c r="M45" s="67"/>
      <c r="N45" s="67"/>
      <c r="O45" s="67"/>
      <c r="P45" s="67"/>
      <c r="Q45" s="67"/>
      <c r="R45" s="67"/>
      <c r="S45" s="67"/>
      <c r="T45" s="67"/>
      <c r="U45" s="74"/>
      <c r="V45" s="38" t="e">
        <f t="shared" si="5"/>
        <v>#DIV/0!</v>
      </c>
      <c r="W45" s="6"/>
    </row>
    <row r="46" spans="1:206" s="20" customFormat="1" ht="15.75" thickBot="1" x14ac:dyDescent="0.3">
      <c r="A46" s="13" t="s">
        <v>119</v>
      </c>
      <c r="B46" s="69"/>
      <c r="C46" s="70"/>
      <c r="D46" s="71"/>
      <c r="E46" s="71"/>
      <c r="F46" s="71"/>
      <c r="G46" s="71"/>
      <c r="H46" s="71"/>
      <c r="I46" s="71"/>
      <c r="J46" s="71"/>
      <c r="K46" s="71"/>
      <c r="L46" s="71"/>
      <c r="M46" s="71"/>
      <c r="N46" s="71"/>
      <c r="O46" s="71"/>
      <c r="P46" s="71"/>
      <c r="Q46" s="71"/>
      <c r="R46" s="71"/>
      <c r="S46" s="71"/>
      <c r="T46" s="71"/>
      <c r="U46" s="74"/>
      <c r="V46" s="38" t="e">
        <f>_xlfn.AGGREGATE(1,6, B46:U46)</f>
        <v>#DIV/0!</v>
      </c>
      <c r="W46" s="6"/>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row>
    <row r="47" spans="1:206" ht="15.75" thickBot="1" x14ac:dyDescent="0.3">
      <c r="A47" s="13" t="s">
        <v>120</v>
      </c>
      <c r="B47" s="69"/>
      <c r="C47" s="70"/>
      <c r="D47" s="71"/>
      <c r="E47" s="71"/>
      <c r="F47" s="71"/>
      <c r="G47" s="71"/>
      <c r="H47" s="71"/>
      <c r="I47" s="71"/>
      <c r="J47" s="71"/>
      <c r="K47" s="71"/>
      <c r="L47" s="71"/>
      <c r="M47" s="71"/>
      <c r="N47" s="71"/>
      <c r="O47" s="71"/>
      <c r="P47" s="71"/>
      <c r="Q47" s="71"/>
      <c r="R47" s="71"/>
      <c r="S47" s="71"/>
      <c r="T47" s="71"/>
      <c r="U47" s="74"/>
      <c r="V47" s="38" t="e">
        <f t="shared" si="5"/>
        <v>#DIV/0!</v>
      </c>
      <c r="W47" s="6"/>
    </row>
    <row r="48" spans="1:206" ht="15.75" thickBot="1" x14ac:dyDescent="0.3">
      <c r="A48" s="13" t="s">
        <v>121</v>
      </c>
      <c r="B48" s="69"/>
      <c r="C48" s="70"/>
      <c r="D48" s="71"/>
      <c r="E48" s="71"/>
      <c r="F48" s="71"/>
      <c r="G48" s="71"/>
      <c r="H48" s="71"/>
      <c r="I48" s="71"/>
      <c r="J48" s="71"/>
      <c r="K48" s="71"/>
      <c r="L48" s="71"/>
      <c r="M48" s="71"/>
      <c r="N48" s="71"/>
      <c r="O48" s="71"/>
      <c r="P48" s="71"/>
      <c r="Q48" s="71"/>
      <c r="R48" s="71"/>
      <c r="S48" s="71"/>
      <c r="T48" s="71"/>
      <c r="U48" s="74"/>
      <c r="V48" s="38" t="e">
        <f t="shared" ref="V48" si="6">_xlfn.AGGREGATE(1,6, B48:U48)</f>
        <v>#DIV/0!</v>
      </c>
      <c r="W48" s="6"/>
    </row>
    <row r="49" spans="1:206" x14ac:dyDescent="0.25">
      <c r="A49" s="31" t="s">
        <v>19</v>
      </c>
      <c r="B49" s="27" t="s">
        <v>5</v>
      </c>
      <c r="C49" s="28"/>
      <c r="D49" s="28"/>
      <c r="E49" s="28"/>
      <c r="F49" s="28"/>
      <c r="G49" s="28"/>
      <c r="H49" s="28"/>
      <c r="I49" s="28"/>
      <c r="J49" s="28"/>
      <c r="K49" s="28"/>
      <c r="L49" s="28"/>
      <c r="M49" s="28"/>
      <c r="N49" s="28"/>
      <c r="O49" s="28"/>
      <c r="P49" s="28"/>
      <c r="Q49" s="28"/>
      <c r="R49" s="28"/>
      <c r="S49" s="28"/>
      <c r="T49" s="28"/>
      <c r="U49" s="29"/>
      <c r="V49" s="35"/>
      <c r="W49" s="6"/>
    </row>
    <row r="50" spans="1:206" s="20" customFormat="1" ht="15.75" thickBot="1" x14ac:dyDescent="0.3">
      <c r="A50" s="22" t="s">
        <v>122</v>
      </c>
      <c r="B50" s="65"/>
      <c r="C50" s="66"/>
      <c r="D50" s="67"/>
      <c r="E50" s="67"/>
      <c r="F50" s="67"/>
      <c r="G50" s="67"/>
      <c r="H50" s="67"/>
      <c r="I50" s="67"/>
      <c r="J50" s="67"/>
      <c r="K50" s="67"/>
      <c r="L50" s="67"/>
      <c r="M50" s="67"/>
      <c r="N50" s="67"/>
      <c r="O50" s="67"/>
      <c r="P50" s="67"/>
      <c r="Q50" s="67"/>
      <c r="R50" s="67"/>
      <c r="S50" s="67"/>
      <c r="T50" s="67"/>
      <c r="U50" s="74"/>
      <c r="V50" s="38" t="e">
        <f t="shared" ref="V50:V52" si="7">_xlfn.AGGREGATE(1,6, B50:U50)</f>
        <v>#DIV/0!</v>
      </c>
      <c r="W50" s="6"/>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row>
    <row r="51" spans="1:206" s="20" customFormat="1" ht="15.75" thickBot="1" x14ac:dyDescent="0.3">
      <c r="A51" s="13" t="s">
        <v>123</v>
      </c>
      <c r="B51" s="69"/>
      <c r="C51" s="70"/>
      <c r="D51" s="71"/>
      <c r="E51" s="71"/>
      <c r="F51" s="71"/>
      <c r="G51" s="71"/>
      <c r="H51" s="71"/>
      <c r="I51" s="71"/>
      <c r="J51" s="71"/>
      <c r="K51" s="71"/>
      <c r="L51" s="71"/>
      <c r="M51" s="71"/>
      <c r="N51" s="71"/>
      <c r="O51" s="71"/>
      <c r="P51" s="71"/>
      <c r="Q51" s="71"/>
      <c r="R51" s="71"/>
      <c r="S51" s="71"/>
      <c r="T51" s="71"/>
      <c r="U51" s="74"/>
      <c r="V51" s="38" t="e">
        <f t="shared" si="7"/>
        <v>#DIV/0!</v>
      </c>
      <c r="W51" s="6"/>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row>
    <row r="52" spans="1:206" s="20" customFormat="1" ht="15.75" thickBot="1" x14ac:dyDescent="0.3">
      <c r="A52" s="13" t="s">
        <v>124</v>
      </c>
      <c r="B52" s="69"/>
      <c r="C52" s="70"/>
      <c r="D52" s="71"/>
      <c r="E52" s="71"/>
      <c r="F52" s="71"/>
      <c r="G52" s="71"/>
      <c r="H52" s="71"/>
      <c r="I52" s="71"/>
      <c r="J52" s="71"/>
      <c r="K52" s="71"/>
      <c r="L52" s="71"/>
      <c r="M52" s="71"/>
      <c r="N52" s="71"/>
      <c r="O52" s="71"/>
      <c r="P52" s="71"/>
      <c r="Q52" s="71"/>
      <c r="R52" s="71"/>
      <c r="S52" s="71"/>
      <c r="T52" s="71"/>
      <c r="U52" s="74"/>
      <c r="V52" s="38" t="e">
        <f t="shared" si="7"/>
        <v>#DIV/0!</v>
      </c>
      <c r="W52" s="6"/>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row>
    <row r="53" spans="1:206" ht="15.75" thickBot="1" x14ac:dyDescent="0.3">
      <c r="A53" s="13" t="s">
        <v>135</v>
      </c>
      <c r="B53" s="69"/>
      <c r="C53" s="69"/>
      <c r="D53" s="69"/>
      <c r="E53" s="69"/>
      <c r="F53" s="69"/>
      <c r="G53" s="69"/>
      <c r="H53" s="69"/>
      <c r="I53" s="69"/>
      <c r="J53" s="69"/>
      <c r="K53" s="69"/>
      <c r="L53" s="69"/>
      <c r="M53" s="69"/>
      <c r="N53" s="69"/>
      <c r="O53" s="69"/>
      <c r="P53" s="69"/>
      <c r="Q53" s="69"/>
      <c r="R53" s="69"/>
      <c r="S53" s="69"/>
      <c r="T53" s="69"/>
      <c r="U53" s="69"/>
      <c r="V53" s="38" t="e">
        <f t="shared" ref="V53:V54" si="8">_xlfn.AGGREGATE(1,6, B53:U53)</f>
        <v>#DIV/0!</v>
      </c>
      <c r="W53" s="6"/>
    </row>
    <row r="54" spans="1:206" ht="15.75" thickBot="1" x14ac:dyDescent="0.3">
      <c r="A54" s="14" t="s">
        <v>20</v>
      </c>
      <c r="B54" s="69"/>
      <c r="C54" s="70"/>
      <c r="D54" s="71"/>
      <c r="E54" s="71"/>
      <c r="F54" s="71"/>
      <c r="G54" s="71"/>
      <c r="H54" s="71"/>
      <c r="I54" s="71"/>
      <c r="J54" s="71"/>
      <c r="K54" s="71"/>
      <c r="L54" s="71"/>
      <c r="M54" s="71"/>
      <c r="N54" s="71"/>
      <c r="O54" s="71"/>
      <c r="P54" s="71"/>
      <c r="Q54" s="71"/>
      <c r="R54" s="71"/>
      <c r="S54" s="71"/>
      <c r="T54" s="71"/>
      <c r="U54" s="74"/>
      <c r="V54" s="38" t="e">
        <f t="shared" si="8"/>
        <v>#DIV/0!</v>
      </c>
      <c r="W54" s="6"/>
    </row>
    <row r="55" spans="1:206" ht="15.75" thickBot="1" x14ac:dyDescent="0.3">
      <c r="A55" s="41" t="s">
        <v>93</v>
      </c>
      <c r="B55" s="43" t="e">
        <f xml:space="preserve"> _xlfn.AGGREGATE(10,6,B42:B54)</f>
        <v>#DIV/0!</v>
      </c>
      <c r="C55" s="43" t="e">
        <f t="shared" ref="C55:U55" si="9" xml:space="preserve"> _xlfn.AGGREGATE(1,6,C42:C54)</f>
        <v>#DIV/0!</v>
      </c>
      <c r="D55" s="43" t="e">
        <f t="shared" si="9"/>
        <v>#DIV/0!</v>
      </c>
      <c r="E55" s="43" t="e">
        <f t="shared" si="9"/>
        <v>#DIV/0!</v>
      </c>
      <c r="F55" s="43" t="e">
        <f t="shared" si="9"/>
        <v>#DIV/0!</v>
      </c>
      <c r="G55" s="43" t="e">
        <f t="shared" si="9"/>
        <v>#DIV/0!</v>
      </c>
      <c r="H55" s="43" t="e">
        <f t="shared" si="9"/>
        <v>#DIV/0!</v>
      </c>
      <c r="I55" s="43" t="e">
        <f t="shared" si="9"/>
        <v>#DIV/0!</v>
      </c>
      <c r="J55" s="43" t="e">
        <f t="shared" si="9"/>
        <v>#DIV/0!</v>
      </c>
      <c r="K55" s="43" t="e">
        <f t="shared" si="9"/>
        <v>#DIV/0!</v>
      </c>
      <c r="L55" s="43" t="e">
        <f t="shared" si="9"/>
        <v>#DIV/0!</v>
      </c>
      <c r="M55" s="43" t="e">
        <f t="shared" si="9"/>
        <v>#DIV/0!</v>
      </c>
      <c r="N55" s="43" t="e">
        <f t="shared" si="9"/>
        <v>#DIV/0!</v>
      </c>
      <c r="O55" s="43" t="e">
        <f t="shared" si="9"/>
        <v>#DIV/0!</v>
      </c>
      <c r="P55" s="43" t="e">
        <f t="shared" si="9"/>
        <v>#DIV/0!</v>
      </c>
      <c r="Q55" s="43" t="e">
        <f t="shared" si="9"/>
        <v>#DIV/0!</v>
      </c>
      <c r="R55" s="43" t="e">
        <f t="shared" si="9"/>
        <v>#DIV/0!</v>
      </c>
      <c r="S55" s="43" t="e">
        <f t="shared" si="9"/>
        <v>#DIV/0!</v>
      </c>
      <c r="T55" s="43" t="e">
        <f t="shared" si="9"/>
        <v>#DIV/0!</v>
      </c>
      <c r="U55" s="43" t="e">
        <f t="shared" si="9"/>
        <v>#DIV/0!</v>
      </c>
      <c r="V55" s="56" t="e">
        <f>_xlfn.AGGREGATE(1,6, B55:U55)</f>
        <v>#DIV/0!</v>
      </c>
      <c r="W55" s="6"/>
    </row>
    <row r="56" spans="1:206" s="2" customFormat="1" ht="4.5" customHeight="1" x14ac:dyDescent="0.25">
      <c r="A56" s="15"/>
      <c r="B56" s="3"/>
      <c r="C56" s="3"/>
      <c r="D56" s="3"/>
      <c r="E56" s="3"/>
      <c r="F56" s="3"/>
      <c r="G56" s="3"/>
      <c r="H56" s="3"/>
      <c r="I56" s="3"/>
      <c r="J56" s="3"/>
      <c r="K56" s="3"/>
      <c r="L56" s="3"/>
      <c r="M56" s="3"/>
      <c r="N56" s="3"/>
      <c r="O56" s="3"/>
      <c r="P56" s="3"/>
      <c r="Q56" s="3"/>
      <c r="R56" s="3"/>
      <c r="S56" s="3"/>
      <c r="T56" s="3"/>
      <c r="U56" s="3"/>
      <c r="V56" s="36"/>
      <c r="W56" s="6"/>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4"/>
    </row>
    <row r="57" spans="1:206" ht="26.25" customHeight="1" x14ac:dyDescent="0.25">
      <c r="A57" s="21" t="s">
        <v>104</v>
      </c>
      <c r="B57" s="104"/>
      <c r="C57" s="105"/>
      <c r="D57" s="105"/>
      <c r="E57" s="105"/>
      <c r="F57" s="105"/>
      <c r="G57" s="105"/>
      <c r="H57" s="105"/>
      <c r="I57" s="105"/>
      <c r="J57" s="105"/>
      <c r="K57" s="105"/>
      <c r="L57" s="105"/>
      <c r="M57" s="105"/>
      <c r="N57" s="105"/>
      <c r="O57" s="105"/>
      <c r="P57" s="105"/>
      <c r="Q57" s="105"/>
      <c r="R57" s="105"/>
      <c r="S57" s="105"/>
      <c r="T57" s="105"/>
      <c r="U57" s="106"/>
      <c r="V57" s="23"/>
      <c r="W57" s="6"/>
    </row>
    <row r="58" spans="1:206" x14ac:dyDescent="0.25">
      <c r="A58" s="31" t="s">
        <v>21</v>
      </c>
      <c r="B58" s="27" t="s">
        <v>129</v>
      </c>
      <c r="C58" s="28"/>
      <c r="D58" s="28"/>
      <c r="E58" s="28"/>
      <c r="F58" s="28"/>
      <c r="G58" s="28"/>
      <c r="H58" s="28"/>
      <c r="I58" s="28"/>
      <c r="J58" s="28"/>
      <c r="K58" s="28"/>
      <c r="L58" s="28"/>
      <c r="M58" s="28"/>
      <c r="N58" s="28"/>
      <c r="O58" s="28"/>
      <c r="P58" s="28"/>
      <c r="Q58" s="28"/>
      <c r="R58" s="28"/>
      <c r="S58" s="28"/>
      <c r="T58" s="28"/>
      <c r="U58" s="29"/>
      <c r="V58" s="35"/>
      <c r="W58" s="6"/>
    </row>
    <row r="59" spans="1:206" ht="15.75" thickBot="1" x14ac:dyDescent="0.3">
      <c r="A59" s="22" t="s">
        <v>22</v>
      </c>
      <c r="B59" s="65"/>
      <c r="C59" s="66"/>
      <c r="D59" s="67"/>
      <c r="E59" s="67"/>
      <c r="F59" s="67"/>
      <c r="G59" s="67"/>
      <c r="H59" s="67"/>
      <c r="I59" s="67"/>
      <c r="J59" s="67"/>
      <c r="K59" s="67"/>
      <c r="L59" s="67"/>
      <c r="M59" s="67"/>
      <c r="N59" s="67"/>
      <c r="O59" s="67"/>
      <c r="P59" s="67"/>
      <c r="Q59" s="67"/>
      <c r="R59" s="67"/>
      <c r="S59" s="67"/>
      <c r="T59" s="67"/>
      <c r="U59" s="74"/>
      <c r="V59" s="38" t="e">
        <f t="shared" ref="V59:V65" si="10">_xlfn.AGGREGATE(1,6, B59:U59)</f>
        <v>#DIV/0!</v>
      </c>
      <c r="W59" s="6"/>
    </row>
    <row r="60" spans="1:206" ht="15.75" thickBot="1" x14ac:dyDescent="0.3">
      <c r="A60" s="13" t="s">
        <v>23</v>
      </c>
      <c r="B60" s="69"/>
      <c r="C60" s="70"/>
      <c r="D60" s="71"/>
      <c r="E60" s="71"/>
      <c r="F60" s="71"/>
      <c r="G60" s="71"/>
      <c r="H60" s="71"/>
      <c r="I60" s="71"/>
      <c r="J60" s="71"/>
      <c r="K60" s="71"/>
      <c r="L60" s="71"/>
      <c r="M60" s="71"/>
      <c r="N60" s="71"/>
      <c r="O60" s="71"/>
      <c r="P60" s="71"/>
      <c r="Q60" s="71"/>
      <c r="R60" s="71"/>
      <c r="S60" s="71"/>
      <c r="T60" s="71"/>
      <c r="U60" s="74"/>
      <c r="V60" s="38" t="e">
        <f t="shared" si="10"/>
        <v>#DIV/0!</v>
      </c>
      <c r="W60" s="6"/>
    </row>
    <row r="61" spans="1:206" ht="15.75" thickBot="1" x14ac:dyDescent="0.3">
      <c r="A61" s="13" t="s">
        <v>24</v>
      </c>
      <c r="B61" s="69"/>
      <c r="C61" s="70"/>
      <c r="D61" s="71"/>
      <c r="E61" s="71"/>
      <c r="F61" s="71"/>
      <c r="G61" s="71"/>
      <c r="H61" s="71"/>
      <c r="I61" s="71"/>
      <c r="J61" s="71"/>
      <c r="K61" s="71"/>
      <c r="L61" s="71"/>
      <c r="M61" s="71"/>
      <c r="N61" s="71"/>
      <c r="O61" s="71"/>
      <c r="P61" s="71"/>
      <c r="Q61" s="71"/>
      <c r="R61" s="71"/>
      <c r="S61" s="71"/>
      <c r="T61" s="71"/>
      <c r="U61" s="74"/>
      <c r="V61" s="38" t="e">
        <f t="shared" si="10"/>
        <v>#DIV/0!</v>
      </c>
      <c r="W61" s="6"/>
    </row>
    <row r="62" spans="1:206" ht="15.75" thickBot="1" x14ac:dyDescent="0.3">
      <c r="A62" s="13" t="s">
        <v>25</v>
      </c>
      <c r="B62" s="69"/>
      <c r="C62" s="70"/>
      <c r="D62" s="71"/>
      <c r="E62" s="71"/>
      <c r="F62" s="71"/>
      <c r="G62" s="71"/>
      <c r="H62" s="71"/>
      <c r="I62" s="71"/>
      <c r="J62" s="71"/>
      <c r="K62" s="71"/>
      <c r="L62" s="71"/>
      <c r="M62" s="71"/>
      <c r="N62" s="71"/>
      <c r="O62" s="71"/>
      <c r="P62" s="71"/>
      <c r="Q62" s="71"/>
      <c r="R62" s="71"/>
      <c r="S62" s="71"/>
      <c r="T62" s="71"/>
      <c r="U62" s="74"/>
      <c r="V62" s="38" t="e">
        <f t="shared" si="10"/>
        <v>#DIV/0!</v>
      </c>
      <c r="W62" s="6"/>
    </row>
    <row r="63" spans="1:206" ht="15.75" thickBot="1" x14ac:dyDescent="0.3">
      <c r="A63" s="13" t="s">
        <v>26</v>
      </c>
      <c r="B63" s="69"/>
      <c r="C63" s="70"/>
      <c r="D63" s="71"/>
      <c r="E63" s="71"/>
      <c r="F63" s="71"/>
      <c r="G63" s="71"/>
      <c r="H63" s="71"/>
      <c r="I63" s="71"/>
      <c r="J63" s="71"/>
      <c r="K63" s="71"/>
      <c r="L63" s="71"/>
      <c r="M63" s="71"/>
      <c r="N63" s="71"/>
      <c r="O63" s="71"/>
      <c r="P63" s="71"/>
      <c r="Q63" s="71"/>
      <c r="R63" s="71"/>
      <c r="S63" s="71"/>
      <c r="T63" s="71"/>
      <c r="U63" s="74"/>
      <c r="V63" s="38" t="e">
        <f t="shared" si="10"/>
        <v>#DIV/0!</v>
      </c>
      <c r="W63" s="6"/>
    </row>
    <row r="64" spans="1:206" ht="15.75" thickBot="1" x14ac:dyDescent="0.3">
      <c r="A64" s="13" t="s">
        <v>137</v>
      </c>
      <c r="B64" s="69"/>
      <c r="C64" s="69"/>
      <c r="D64" s="69"/>
      <c r="E64" s="69"/>
      <c r="F64" s="69"/>
      <c r="G64" s="69"/>
      <c r="H64" s="69"/>
      <c r="I64" s="69"/>
      <c r="J64" s="69"/>
      <c r="K64" s="69"/>
      <c r="L64" s="69"/>
      <c r="M64" s="69"/>
      <c r="N64" s="69"/>
      <c r="O64" s="69"/>
      <c r="P64" s="69"/>
      <c r="Q64" s="69"/>
      <c r="R64" s="69"/>
      <c r="S64" s="69"/>
      <c r="T64" s="69"/>
      <c r="U64" s="69"/>
      <c r="V64" s="38" t="e">
        <f t="shared" si="10"/>
        <v>#DIV/0!</v>
      </c>
      <c r="W64" s="6"/>
    </row>
    <row r="65" spans="1:23" ht="15.75" thickBot="1" x14ac:dyDescent="0.3">
      <c r="A65" s="14" t="s">
        <v>138</v>
      </c>
      <c r="B65" s="69"/>
      <c r="C65" s="69"/>
      <c r="D65" s="69"/>
      <c r="E65" s="69"/>
      <c r="F65" s="69"/>
      <c r="G65" s="69"/>
      <c r="H65" s="69"/>
      <c r="I65" s="69"/>
      <c r="J65" s="69"/>
      <c r="K65" s="69"/>
      <c r="L65" s="69"/>
      <c r="M65" s="69"/>
      <c r="N65" s="69"/>
      <c r="O65" s="69"/>
      <c r="P65" s="69"/>
      <c r="Q65" s="69"/>
      <c r="R65" s="69"/>
      <c r="S65" s="69"/>
      <c r="T65" s="69"/>
      <c r="U65" s="69"/>
      <c r="V65" s="38" t="e">
        <f t="shared" si="10"/>
        <v>#DIV/0!</v>
      </c>
      <c r="W65" s="6"/>
    </row>
    <row r="66" spans="1:23" x14ac:dyDescent="0.25">
      <c r="A66" s="31" t="s">
        <v>27</v>
      </c>
      <c r="B66" s="27" t="s">
        <v>128</v>
      </c>
      <c r="C66" s="28"/>
      <c r="D66" s="28"/>
      <c r="E66" s="28"/>
      <c r="F66" s="28"/>
      <c r="G66" s="28"/>
      <c r="H66" s="28"/>
      <c r="I66" s="28"/>
      <c r="J66" s="28"/>
      <c r="K66" s="28"/>
      <c r="L66" s="28"/>
      <c r="M66" s="28"/>
      <c r="N66" s="28"/>
      <c r="O66" s="28"/>
      <c r="P66" s="28"/>
      <c r="Q66" s="28"/>
      <c r="R66" s="28"/>
      <c r="S66" s="28"/>
      <c r="T66" s="28"/>
      <c r="U66" s="29"/>
      <c r="V66" s="35"/>
      <c r="W66" s="6"/>
    </row>
    <row r="67" spans="1:23" ht="15.75" thickBot="1" x14ac:dyDescent="0.3">
      <c r="A67" s="22" t="s">
        <v>28</v>
      </c>
      <c r="B67" s="65"/>
      <c r="C67" s="66"/>
      <c r="D67" s="67"/>
      <c r="E67" s="67"/>
      <c r="F67" s="67"/>
      <c r="G67" s="67"/>
      <c r="H67" s="67"/>
      <c r="I67" s="67"/>
      <c r="J67" s="67"/>
      <c r="K67" s="67"/>
      <c r="L67" s="67"/>
      <c r="M67" s="67"/>
      <c r="N67" s="67"/>
      <c r="O67" s="67"/>
      <c r="P67" s="67"/>
      <c r="Q67" s="67"/>
      <c r="R67" s="67"/>
      <c r="S67" s="67"/>
      <c r="T67" s="67"/>
      <c r="U67" s="74"/>
      <c r="V67" s="38" t="e">
        <f t="shared" ref="V67:V72" si="11">_xlfn.AGGREGATE(1,6, B67:U67)</f>
        <v>#DIV/0!</v>
      </c>
      <c r="W67" s="6"/>
    </row>
    <row r="68" spans="1:23" ht="15.75" thickBot="1" x14ac:dyDescent="0.3">
      <c r="A68" s="13" t="s">
        <v>95</v>
      </c>
      <c r="B68" s="69"/>
      <c r="C68" s="70"/>
      <c r="D68" s="71"/>
      <c r="E68" s="71"/>
      <c r="F68" s="71"/>
      <c r="G68" s="71"/>
      <c r="H68" s="71"/>
      <c r="I68" s="71"/>
      <c r="J68" s="71"/>
      <c r="K68" s="71"/>
      <c r="L68" s="71"/>
      <c r="M68" s="71"/>
      <c r="N68" s="71"/>
      <c r="O68" s="71"/>
      <c r="P68" s="71"/>
      <c r="Q68" s="71"/>
      <c r="R68" s="71"/>
      <c r="S68" s="71"/>
      <c r="T68" s="71"/>
      <c r="U68" s="74"/>
      <c r="V68" s="38" t="e">
        <f t="shared" si="11"/>
        <v>#DIV/0!</v>
      </c>
      <c r="W68" s="6"/>
    </row>
    <row r="69" spans="1:23" ht="15.75" thickBot="1" x14ac:dyDescent="0.3">
      <c r="A69" s="13" t="s">
        <v>29</v>
      </c>
      <c r="B69" s="69"/>
      <c r="C69" s="70"/>
      <c r="D69" s="71"/>
      <c r="E69" s="71"/>
      <c r="F69" s="71"/>
      <c r="G69" s="71"/>
      <c r="H69" s="71"/>
      <c r="I69" s="71"/>
      <c r="J69" s="71"/>
      <c r="K69" s="71"/>
      <c r="L69" s="71"/>
      <c r="M69" s="71"/>
      <c r="N69" s="71"/>
      <c r="O69" s="71"/>
      <c r="P69" s="71"/>
      <c r="Q69" s="71"/>
      <c r="R69" s="71"/>
      <c r="S69" s="71"/>
      <c r="T69" s="71"/>
      <c r="U69" s="74"/>
      <c r="V69" s="38" t="e">
        <f t="shared" si="11"/>
        <v>#DIV/0!</v>
      </c>
      <c r="W69" s="6"/>
    </row>
    <row r="70" spans="1:23" ht="15.75" thickBot="1" x14ac:dyDescent="0.3">
      <c r="A70" s="13" t="s">
        <v>30</v>
      </c>
      <c r="B70" s="69"/>
      <c r="C70" s="70"/>
      <c r="D70" s="71"/>
      <c r="E70" s="71"/>
      <c r="F70" s="71"/>
      <c r="G70" s="71"/>
      <c r="H70" s="71"/>
      <c r="I70" s="71"/>
      <c r="J70" s="71"/>
      <c r="K70" s="71"/>
      <c r="L70" s="71"/>
      <c r="M70" s="71"/>
      <c r="N70" s="71"/>
      <c r="O70" s="71"/>
      <c r="P70" s="71"/>
      <c r="Q70" s="71"/>
      <c r="R70" s="71"/>
      <c r="S70" s="71"/>
      <c r="T70" s="71"/>
      <c r="U70" s="74"/>
      <c r="V70" s="38" t="e">
        <f t="shared" si="11"/>
        <v>#DIV/0!</v>
      </c>
      <c r="W70" s="6"/>
    </row>
    <row r="71" spans="1:23" ht="15.75" thickBot="1" x14ac:dyDescent="0.3">
      <c r="A71" s="13" t="s">
        <v>31</v>
      </c>
      <c r="B71" s="69"/>
      <c r="C71" s="70"/>
      <c r="D71" s="71"/>
      <c r="E71" s="71"/>
      <c r="F71" s="71"/>
      <c r="G71" s="71"/>
      <c r="H71" s="71"/>
      <c r="I71" s="71"/>
      <c r="J71" s="71"/>
      <c r="K71" s="71"/>
      <c r="L71" s="71"/>
      <c r="M71" s="71"/>
      <c r="N71" s="71"/>
      <c r="O71" s="71"/>
      <c r="P71" s="71"/>
      <c r="Q71" s="71"/>
      <c r="R71" s="71"/>
      <c r="S71" s="71"/>
      <c r="T71" s="71"/>
      <c r="U71" s="74"/>
      <c r="V71" s="38" t="e">
        <f t="shared" si="11"/>
        <v>#DIV/0!</v>
      </c>
      <c r="W71" s="6"/>
    </row>
    <row r="72" spans="1:23" ht="15.75" thickBot="1" x14ac:dyDescent="0.3">
      <c r="A72" s="17" t="s">
        <v>32</v>
      </c>
      <c r="B72" s="69"/>
      <c r="C72" s="70"/>
      <c r="D72" s="71"/>
      <c r="E72" s="71"/>
      <c r="F72" s="71"/>
      <c r="G72" s="71"/>
      <c r="H72" s="71"/>
      <c r="I72" s="71"/>
      <c r="J72" s="71"/>
      <c r="K72" s="71"/>
      <c r="L72" s="71"/>
      <c r="M72" s="71"/>
      <c r="N72" s="71"/>
      <c r="O72" s="71"/>
      <c r="P72" s="71"/>
      <c r="Q72" s="71"/>
      <c r="R72" s="71"/>
      <c r="S72" s="71"/>
      <c r="T72" s="71"/>
      <c r="U72" s="74"/>
      <c r="V72" s="38" t="e">
        <f t="shared" si="11"/>
        <v>#DIV/0!</v>
      </c>
      <c r="W72" s="6"/>
    </row>
    <row r="73" spans="1:23" x14ac:dyDescent="0.25">
      <c r="A73" s="31" t="s">
        <v>33</v>
      </c>
      <c r="B73" s="27" t="s">
        <v>127</v>
      </c>
      <c r="C73" s="28"/>
      <c r="D73" s="28"/>
      <c r="E73" s="28"/>
      <c r="F73" s="28"/>
      <c r="G73" s="28"/>
      <c r="H73" s="28"/>
      <c r="I73" s="28"/>
      <c r="J73" s="28"/>
      <c r="K73" s="28"/>
      <c r="L73" s="28"/>
      <c r="M73" s="28"/>
      <c r="N73" s="28"/>
      <c r="O73" s="28"/>
      <c r="P73" s="28"/>
      <c r="Q73" s="28"/>
      <c r="R73" s="28"/>
      <c r="S73" s="28"/>
      <c r="T73" s="28"/>
      <c r="U73" s="29"/>
      <c r="V73" s="35"/>
      <c r="W73" s="6"/>
    </row>
    <row r="74" spans="1:23" ht="15.75" thickBot="1" x14ac:dyDescent="0.3">
      <c r="A74" s="22" t="s">
        <v>34</v>
      </c>
      <c r="B74" s="65"/>
      <c r="C74" s="66"/>
      <c r="D74" s="67"/>
      <c r="E74" s="67"/>
      <c r="F74" s="67"/>
      <c r="G74" s="67"/>
      <c r="H74" s="67"/>
      <c r="I74" s="67"/>
      <c r="J74" s="67"/>
      <c r="K74" s="67"/>
      <c r="L74" s="67"/>
      <c r="M74" s="67"/>
      <c r="N74" s="67"/>
      <c r="O74" s="67"/>
      <c r="P74" s="67"/>
      <c r="Q74" s="67"/>
      <c r="R74" s="67"/>
      <c r="S74" s="67"/>
      <c r="T74" s="67"/>
      <c r="U74" s="74"/>
      <c r="V74" s="38" t="e">
        <f t="shared" ref="V74:V79" si="12">_xlfn.AGGREGATE(1,6, B74:U74)</f>
        <v>#DIV/0!</v>
      </c>
      <c r="W74" s="6"/>
    </row>
    <row r="75" spans="1:23" ht="15.75" thickBot="1" x14ac:dyDescent="0.3">
      <c r="A75" s="13" t="s">
        <v>35</v>
      </c>
      <c r="B75" s="69"/>
      <c r="C75" s="70"/>
      <c r="D75" s="71"/>
      <c r="E75" s="71"/>
      <c r="F75" s="71"/>
      <c r="G75" s="71"/>
      <c r="H75" s="71"/>
      <c r="I75" s="71"/>
      <c r="J75" s="71"/>
      <c r="K75" s="71"/>
      <c r="L75" s="71"/>
      <c r="M75" s="71"/>
      <c r="N75" s="71"/>
      <c r="O75" s="71"/>
      <c r="P75" s="71"/>
      <c r="Q75" s="71"/>
      <c r="R75" s="71"/>
      <c r="S75" s="71"/>
      <c r="T75" s="71"/>
      <c r="U75" s="74"/>
      <c r="V75" s="38" t="e">
        <f t="shared" si="12"/>
        <v>#DIV/0!</v>
      </c>
      <c r="W75" s="6"/>
    </row>
    <row r="76" spans="1:23" ht="15.75" thickBot="1" x14ac:dyDescent="0.3">
      <c r="A76" s="13" t="s">
        <v>36</v>
      </c>
      <c r="B76" s="69"/>
      <c r="C76" s="70"/>
      <c r="D76" s="71"/>
      <c r="E76" s="71"/>
      <c r="F76" s="71"/>
      <c r="G76" s="71"/>
      <c r="H76" s="71"/>
      <c r="I76" s="71"/>
      <c r="J76" s="71"/>
      <c r="K76" s="71"/>
      <c r="L76" s="71"/>
      <c r="M76" s="71"/>
      <c r="N76" s="71"/>
      <c r="O76" s="71"/>
      <c r="P76" s="71"/>
      <c r="Q76" s="71"/>
      <c r="R76" s="71"/>
      <c r="S76" s="71"/>
      <c r="T76" s="71"/>
      <c r="U76" s="74"/>
      <c r="V76" s="38" t="e">
        <f t="shared" si="12"/>
        <v>#DIV/0!</v>
      </c>
      <c r="W76" s="6"/>
    </row>
    <row r="77" spans="1:23" ht="15.75" thickBot="1" x14ac:dyDescent="0.3">
      <c r="A77" s="13" t="s">
        <v>99</v>
      </c>
      <c r="B77" s="69"/>
      <c r="C77" s="70"/>
      <c r="D77" s="71"/>
      <c r="E77" s="71"/>
      <c r="F77" s="71"/>
      <c r="G77" s="71"/>
      <c r="H77" s="71"/>
      <c r="I77" s="71"/>
      <c r="J77" s="71"/>
      <c r="K77" s="71"/>
      <c r="L77" s="71"/>
      <c r="M77" s="71"/>
      <c r="N77" s="71"/>
      <c r="O77" s="71"/>
      <c r="P77" s="71"/>
      <c r="Q77" s="71"/>
      <c r="R77" s="71"/>
      <c r="S77" s="71"/>
      <c r="T77" s="71"/>
      <c r="U77" s="74"/>
      <c r="V77" s="38" t="e">
        <f t="shared" si="12"/>
        <v>#DIV/0!</v>
      </c>
      <c r="W77" s="6"/>
    </row>
    <row r="78" spans="1:23" ht="15.75" thickBot="1" x14ac:dyDescent="0.3">
      <c r="A78" s="13" t="s">
        <v>139</v>
      </c>
      <c r="B78" s="69"/>
      <c r="C78" s="69"/>
      <c r="D78" s="69"/>
      <c r="E78" s="69"/>
      <c r="F78" s="69"/>
      <c r="G78" s="69"/>
      <c r="H78" s="69"/>
      <c r="I78" s="69"/>
      <c r="J78" s="69"/>
      <c r="K78" s="69"/>
      <c r="L78" s="69"/>
      <c r="M78" s="69"/>
      <c r="N78" s="69"/>
      <c r="O78" s="69"/>
      <c r="P78" s="69"/>
      <c r="Q78" s="69"/>
      <c r="R78" s="69"/>
      <c r="S78" s="69"/>
      <c r="T78" s="69"/>
      <c r="U78" s="69"/>
      <c r="V78" s="38" t="e">
        <f t="shared" si="12"/>
        <v>#DIV/0!</v>
      </c>
      <c r="W78" s="6"/>
    </row>
    <row r="79" spans="1:23" ht="15.75" thickBot="1" x14ac:dyDescent="0.3">
      <c r="A79" s="14" t="s">
        <v>37</v>
      </c>
      <c r="B79" s="69"/>
      <c r="C79" s="70"/>
      <c r="D79" s="71"/>
      <c r="E79" s="71"/>
      <c r="F79" s="71"/>
      <c r="G79" s="71"/>
      <c r="H79" s="71"/>
      <c r="I79" s="71"/>
      <c r="J79" s="71"/>
      <c r="K79" s="71"/>
      <c r="L79" s="71"/>
      <c r="M79" s="71"/>
      <c r="N79" s="71"/>
      <c r="O79" s="71"/>
      <c r="P79" s="71"/>
      <c r="Q79" s="71"/>
      <c r="R79" s="71"/>
      <c r="S79" s="71"/>
      <c r="T79" s="71"/>
      <c r="U79" s="74"/>
      <c r="V79" s="38" t="e">
        <f t="shared" si="12"/>
        <v>#DIV/0!</v>
      </c>
      <c r="W79" s="6"/>
    </row>
    <row r="80" spans="1:23" ht="15.75" thickBot="1" x14ac:dyDescent="0.3">
      <c r="A80" s="41" t="s">
        <v>93</v>
      </c>
      <c r="B80" s="43" t="e">
        <f xml:space="preserve"> _xlfn.AGGREGATE(1,6,B59:B79)</f>
        <v>#DIV/0!</v>
      </c>
      <c r="C80" s="43" t="e">
        <f t="shared" ref="C80:U80" si="13" xml:space="preserve"> _xlfn.AGGREGATE(1,6,C59:C79)</f>
        <v>#DIV/0!</v>
      </c>
      <c r="D80" s="43" t="e">
        <f t="shared" si="13"/>
        <v>#DIV/0!</v>
      </c>
      <c r="E80" s="43" t="e">
        <f t="shared" si="13"/>
        <v>#DIV/0!</v>
      </c>
      <c r="F80" s="43" t="e">
        <f t="shared" si="13"/>
        <v>#DIV/0!</v>
      </c>
      <c r="G80" s="43" t="e">
        <f t="shared" si="13"/>
        <v>#DIV/0!</v>
      </c>
      <c r="H80" s="43" t="e">
        <f t="shared" si="13"/>
        <v>#DIV/0!</v>
      </c>
      <c r="I80" s="43" t="e">
        <f xml:space="preserve"> _xlfn.AGGREGATE(1,6,I59:I79)</f>
        <v>#DIV/0!</v>
      </c>
      <c r="J80" s="43" t="e">
        <f t="shared" si="13"/>
        <v>#DIV/0!</v>
      </c>
      <c r="K80" s="43" t="e">
        <f t="shared" si="13"/>
        <v>#DIV/0!</v>
      </c>
      <c r="L80" s="43" t="e">
        <f t="shared" si="13"/>
        <v>#DIV/0!</v>
      </c>
      <c r="M80" s="43" t="e">
        <f t="shared" si="13"/>
        <v>#DIV/0!</v>
      </c>
      <c r="N80" s="43" t="e">
        <f t="shared" si="13"/>
        <v>#DIV/0!</v>
      </c>
      <c r="O80" s="43" t="e">
        <f t="shared" si="13"/>
        <v>#DIV/0!</v>
      </c>
      <c r="P80" s="43" t="e">
        <f t="shared" si="13"/>
        <v>#DIV/0!</v>
      </c>
      <c r="Q80" s="43" t="e">
        <f t="shared" si="13"/>
        <v>#DIV/0!</v>
      </c>
      <c r="R80" s="43" t="e">
        <f t="shared" si="13"/>
        <v>#DIV/0!</v>
      </c>
      <c r="S80" s="43" t="e">
        <f t="shared" si="13"/>
        <v>#DIV/0!</v>
      </c>
      <c r="T80" s="43" t="e">
        <f t="shared" si="13"/>
        <v>#DIV/0!</v>
      </c>
      <c r="U80" s="43" t="e">
        <f t="shared" si="13"/>
        <v>#DIV/0!</v>
      </c>
      <c r="V80" s="56" t="e">
        <f>_xlfn.AGGREGATE(1,6, B80:U80)</f>
        <v>#DIV/0!</v>
      </c>
      <c r="W80" s="6"/>
    </row>
    <row r="81" spans="1:206" s="2" customFormat="1" ht="4.5" customHeight="1" x14ac:dyDescent="0.25">
      <c r="A81" s="15"/>
      <c r="B81" s="3"/>
      <c r="C81" s="3"/>
      <c r="D81" s="3"/>
      <c r="E81" s="3"/>
      <c r="F81" s="3"/>
      <c r="G81" s="3"/>
      <c r="H81" s="3"/>
      <c r="I81" s="3"/>
      <c r="J81" s="3"/>
      <c r="K81" s="3"/>
      <c r="L81" s="3"/>
      <c r="M81" s="3"/>
      <c r="N81" s="3"/>
      <c r="O81" s="3"/>
      <c r="P81" s="3"/>
      <c r="Q81" s="3"/>
      <c r="R81" s="3"/>
      <c r="S81" s="3"/>
      <c r="T81" s="3"/>
      <c r="U81" s="3"/>
      <c r="V81" s="36"/>
      <c r="W81" s="6"/>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4"/>
    </row>
    <row r="82" spans="1:206" ht="26.25" customHeight="1" x14ac:dyDescent="0.25">
      <c r="A82" s="21" t="s">
        <v>38</v>
      </c>
      <c r="B82" s="94" t="s">
        <v>106</v>
      </c>
      <c r="C82" s="95"/>
      <c r="D82" s="95"/>
      <c r="E82" s="95"/>
      <c r="F82" s="95"/>
      <c r="G82" s="95"/>
      <c r="H82" s="95"/>
      <c r="I82" s="95"/>
      <c r="J82" s="95"/>
      <c r="K82" s="95"/>
      <c r="L82" s="95"/>
      <c r="M82" s="95"/>
      <c r="N82" s="95"/>
      <c r="O82" s="95"/>
      <c r="P82" s="95"/>
      <c r="Q82" s="95"/>
      <c r="R82" s="95"/>
      <c r="S82" s="95"/>
      <c r="T82" s="95"/>
      <c r="U82" s="96"/>
      <c r="V82" s="23"/>
      <c r="W82" s="6"/>
    </row>
    <row r="83" spans="1:206" ht="15.75" thickBot="1" x14ac:dyDescent="0.3">
      <c r="A83" s="22" t="s">
        <v>130</v>
      </c>
      <c r="B83" s="65"/>
      <c r="C83" s="66"/>
      <c r="D83" s="67"/>
      <c r="E83" s="67"/>
      <c r="F83" s="67"/>
      <c r="G83" s="67"/>
      <c r="H83" s="67"/>
      <c r="I83" s="67"/>
      <c r="J83" s="67"/>
      <c r="K83" s="67"/>
      <c r="L83" s="67"/>
      <c r="M83" s="67"/>
      <c r="N83" s="67"/>
      <c r="O83" s="67"/>
      <c r="P83" s="67"/>
      <c r="Q83" s="67"/>
      <c r="R83" s="67"/>
      <c r="S83" s="67"/>
      <c r="T83" s="67"/>
      <c r="U83" s="77"/>
      <c r="V83" s="39" t="e">
        <f t="shared" ref="V83:V85" si="14">_xlfn.AGGREGATE(1,6, B83:U83)</f>
        <v>#DIV/0!</v>
      </c>
      <c r="W83" s="6"/>
    </row>
    <row r="84" spans="1:206" ht="15.75" thickBot="1" x14ac:dyDescent="0.3">
      <c r="A84" s="13" t="s">
        <v>41</v>
      </c>
      <c r="B84" s="69"/>
      <c r="C84" s="70"/>
      <c r="D84" s="71"/>
      <c r="E84" s="71"/>
      <c r="F84" s="71"/>
      <c r="G84" s="71"/>
      <c r="H84" s="71"/>
      <c r="I84" s="71"/>
      <c r="J84" s="71"/>
      <c r="K84" s="71"/>
      <c r="L84" s="71"/>
      <c r="M84" s="71"/>
      <c r="N84" s="71"/>
      <c r="O84" s="71"/>
      <c r="P84" s="71"/>
      <c r="Q84" s="71"/>
      <c r="R84" s="71"/>
      <c r="S84" s="71"/>
      <c r="T84" s="71"/>
      <c r="U84" s="74"/>
      <c r="V84" s="38" t="e">
        <f t="shared" si="14"/>
        <v>#DIV/0!</v>
      </c>
      <c r="W84" s="6"/>
    </row>
    <row r="85" spans="1:206" ht="15.75" thickBot="1" x14ac:dyDescent="0.3">
      <c r="A85" s="14" t="s">
        <v>39</v>
      </c>
      <c r="B85" s="69"/>
      <c r="C85" s="70"/>
      <c r="D85" s="71"/>
      <c r="E85" s="71"/>
      <c r="F85" s="71"/>
      <c r="G85" s="71"/>
      <c r="H85" s="71"/>
      <c r="I85" s="71"/>
      <c r="J85" s="71"/>
      <c r="K85" s="71"/>
      <c r="L85" s="71"/>
      <c r="M85" s="71"/>
      <c r="N85" s="71"/>
      <c r="O85" s="71"/>
      <c r="P85" s="71"/>
      <c r="Q85" s="71"/>
      <c r="R85" s="71"/>
      <c r="S85" s="71"/>
      <c r="T85" s="71"/>
      <c r="U85" s="74"/>
      <c r="V85" s="38" t="e">
        <f t="shared" si="14"/>
        <v>#DIV/0!</v>
      </c>
      <c r="W85" s="6"/>
    </row>
    <row r="86" spans="1:206" ht="15.75" thickBot="1" x14ac:dyDescent="0.3">
      <c r="A86" s="41" t="s">
        <v>93</v>
      </c>
      <c r="B86" s="43" t="e">
        <f xml:space="preserve"> _xlfn.AGGREGATE(1,6,B83:B85)</f>
        <v>#DIV/0!</v>
      </c>
      <c r="C86" s="43" t="e">
        <f t="shared" ref="C86:U86" si="15" xml:space="preserve"> _xlfn.AGGREGATE(1,6,C83:C85)</f>
        <v>#DIV/0!</v>
      </c>
      <c r="D86" s="43" t="e">
        <f t="shared" si="15"/>
        <v>#DIV/0!</v>
      </c>
      <c r="E86" s="43" t="e">
        <f t="shared" si="15"/>
        <v>#DIV/0!</v>
      </c>
      <c r="F86" s="43" t="e">
        <f t="shared" si="15"/>
        <v>#DIV/0!</v>
      </c>
      <c r="G86" s="43" t="e">
        <f t="shared" si="15"/>
        <v>#DIV/0!</v>
      </c>
      <c r="H86" s="43" t="e">
        <f t="shared" si="15"/>
        <v>#DIV/0!</v>
      </c>
      <c r="I86" s="43" t="e">
        <f t="shared" si="15"/>
        <v>#DIV/0!</v>
      </c>
      <c r="J86" s="43" t="e">
        <f t="shared" si="15"/>
        <v>#DIV/0!</v>
      </c>
      <c r="K86" s="43" t="e">
        <f t="shared" si="15"/>
        <v>#DIV/0!</v>
      </c>
      <c r="L86" s="43" t="e">
        <f t="shared" si="15"/>
        <v>#DIV/0!</v>
      </c>
      <c r="M86" s="43" t="e">
        <f t="shared" si="15"/>
        <v>#DIV/0!</v>
      </c>
      <c r="N86" s="43" t="e">
        <f t="shared" si="15"/>
        <v>#DIV/0!</v>
      </c>
      <c r="O86" s="43" t="e">
        <f t="shared" si="15"/>
        <v>#DIV/0!</v>
      </c>
      <c r="P86" s="43" t="e">
        <f t="shared" si="15"/>
        <v>#DIV/0!</v>
      </c>
      <c r="Q86" s="43" t="e">
        <f t="shared" si="15"/>
        <v>#DIV/0!</v>
      </c>
      <c r="R86" s="43" t="e">
        <f t="shared" si="15"/>
        <v>#DIV/0!</v>
      </c>
      <c r="S86" s="43" t="e">
        <f t="shared" si="15"/>
        <v>#DIV/0!</v>
      </c>
      <c r="T86" s="43" t="e">
        <f t="shared" si="15"/>
        <v>#DIV/0!</v>
      </c>
      <c r="U86" s="43" t="e">
        <f t="shared" si="15"/>
        <v>#DIV/0!</v>
      </c>
      <c r="V86" s="56" t="e">
        <f>_xlfn.AGGREGATE(1,6, B86:U86)</f>
        <v>#DIV/0!</v>
      </c>
      <c r="W86" s="6"/>
    </row>
    <row r="87" spans="1:206" s="2" customFormat="1" ht="4.5" customHeight="1" x14ac:dyDescent="0.25">
      <c r="A87" s="15"/>
      <c r="B87" s="3"/>
      <c r="C87" s="3"/>
      <c r="D87" s="3"/>
      <c r="E87" s="3"/>
      <c r="F87" s="3"/>
      <c r="G87" s="3"/>
      <c r="H87" s="3"/>
      <c r="I87" s="3"/>
      <c r="J87" s="3"/>
      <c r="K87" s="3"/>
      <c r="L87" s="3"/>
      <c r="M87" s="3"/>
      <c r="N87" s="3"/>
      <c r="O87" s="3"/>
      <c r="P87" s="3"/>
      <c r="Q87" s="3"/>
      <c r="R87" s="3"/>
      <c r="S87" s="3"/>
      <c r="T87" s="3"/>
      <c r="U87" s="3"/>
      <c r="V87" s="36"/>
      <c r="W87" s="6"/>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4"/>
    </row>
    <row r="88" spans="1:206" ht="26.25" customHeight="1" x14ac:dyDescent="0.25">
      <c r="A88" s="21" t="s">
        <v>40</v>
      </c>
      <c r="B88" s="94" t="s">
        <v>106</v>
      </c>
      <c r="C88" s="95"/>
      <c r="D88" s="95"/>
      <c r="E88" s="95"/>
      <c r="F88" s="95"/>
      <c r="G88" s="95"/>
      <c r="H88" s="95"/>
      <c r="I88" s="95"/>
      <c r="J88" s="95"/>
      <c r="K88" s="95"/>
      <c r="L88" s="95"/>
      <c r="M88" s="95"/>
      <c r="N88" s="95"/>
      <c r="O88" s="95"/>
      <c r="P88" s="95"/>
      <c r="Q88" s="95"/>
      <c r="R88" s="95"/>
      <c r="S88" s="95"/>
      <c r="T88" s="95"/>
      <c r="U88" s="96"/>
      <c r="V88" s="23"/>
      <c r="W88" s="6"/>
    </row>
    <row r="89" spans="1:206" ht="15.75" thickBot="1" x14ac:dyDescent="0.3">
      <c r="A89" s="22" t="s">
        <v>130</v>
      </c>
      <c r="B89" s="65"/>
      <c r="C89" s="66"/>
      <c r="D89" s="67"/>
      <c r="E89" s="67"/>
      <c r="F89" s="67"/>
      <c r="G89" s="67"/>
      <c r="H89" s="67"/>
      <c r="I89" s="67"/>
      <c r="J89" s="67"/>
      <c r="K89" s="67"/>
      <c r="L89" s="67"/>
      <c r="M89" s="67"/>
      <c r="N89" s="67"/>
      <c r="O89" s="67"/>
      <c r="P89" s="67"/>
      <c r="Q89" s="67"/>
      <c r="R89" s="67"/>
      <c r="S89" s="67"/>
      <c r="T89" s="67"/>
      <c r="U89" s="77"/>
      <c r="V89" s="39" t="e">
        <f t="shared" ref="V89:V91" si="16">_xlfn.AGGREGATE(1,6, B89:U89)</f>
        <v>#DIV/0!</v>
      </c>
      <c r="W89" s="6"/>
    </row>
    <row r="90" spans="1:206" ht="15.75" thickBot="1" x14ac:dyDescent="0.3">
      <c r="A90" s="13" t="s">
        <v>41</v>
      </c>
      <c r="B90" s="69"/>
      <c r="C90" s="70"/>
      <c r="D90" s="71"/>
      <c r="E90" s="71"/>
      <c r="F90" s="71"/>
      <c r="G90" s="71"/>
      <c r="H90" s="71"/>
      <c r="I90" s="71"/>
      <c r="J90" s="71"/>
      <c r="K90" s="71"/>
      <c r="L90" s="71"/>
      <c r="M90" s="71"/>
      <c r="N90" s="71"/>
      <c r="O90" s="71"/>
      <c r="P90" s="71"/>
      <c r="Q90" s="71"/>
      <c r="R90" s="71"/>
      <c r="S90" s="71"/>
      <c r="T90" s="71"/>
      <c r="U90" s="74"/>
      <c r="V90" s="38" t="e">
        <f t="shared" si="16"/>
        <v>#DIV/0!</v>
      </c>
      <c r="W90" s="6"/>
    </row>
    <row r="91" spans="1:206" ht="15.75" thickBot="1" x14ac:dyDescent="0.3">
      <c r="A91" s="14" t="s">
        <v>39</v>
      </c>
      <c r="B91" s="69"/>
      <c r="C91" s="70"/>
      <c r="D91" s="71"/>
      <c r="E91" s="71"/>
      <c r="F91" s="71"/>
      <c r="G91" s="71"/>
      <c r="H91" s="71"/>
      <c r="I91" s="71"/>
      <c r="J91" s="71"/>
      <c r="K91" s="71"/>
      <c r="L91" s="71"/>
      <c r="M91" s="71"/>
      <c r="N91" s="71"/>
      <c r="O91" s="71"/>
      <c r="P91" s="71"/>
      <c r="Q91" s="71"/>
      <c r="R91" s="71"/>
      <c r="S91" s="71"/>
      <c r="T91" s="71"/>
      <c r="U91" s="74"/>
      <c r="V91" s="38" t="e">
        <f t="shared" si="16"/>
        <v>#DIV/0!</v>
      </c>
      <c r="W91" s="6"/>
    </row>
    <row r="92" spans="1:206" ht="15.75" thickBot="1" x14ac:dyDescent="0.3">
      <c r="A92" s="41" t="s">
        <v>93</v>
      </c>
      <c r="B92" s="43" t="e">
        <f xml:space="preserve"> _xlfn.AGGREGATE(1,6,B89:B91)</f>
        <v>#DIV/0!</v>
      </c>
      <c r="C92" s="43" t="e">
        <f t="shared" ref="C92:U92" si="17" xml:space="preserve"> _xlfn.AGGREGATE(1,6,C89:C91)</f>
        <v>#DIV/0!</v>
      </c>
      <c r="D92" s="43" t="e">
        <f t="shared" si="17"/>
        <v>#DIV/0!</v>
      </c>
      <c r="E92" s="43" t="e">
        <f t="shared" si="17"/>
        <v>#DIV/0!</v>
      </c>
      <c r="F92" s="43" t="e">
        <f t="shared" si="17"/>
        <v>#DIV/0!</v>
      </c>
      <c r="G92" s="43" t="e">
        <f t="shared" si="17"/>
        <v>#DIV/0!</v>
      </c>
      <c r="H92" s="43" t="e">
        <f t="shared" si="17"/>
        <v>#DIV/0!</v>
      </c>
      <c r="I92" s="43" t="e">
        <f t="shared" si="17"/>
        <v>#DIV/0!</v>
      </c>
      <c r="J92" s="43" t="e">
        <f t="shared" si="17"/>
        <v>#DIV/0!</v>
      </c>
      <c r="K92" s="43" t="e">
        <f t="shared" si="17"/>
        <v>#DIV/0!</v>
      </c>
      <c r="L92" s="43" t="e">
        <f t="shared" si="17"/>
        <v>#DIV/0!</v>
      </c>
      <c r="M92" s="43" t="e">
        <f t="shared" si="17"/>
        <v>#DIV/0!</v>
      </c>
      <c r="N92" s="43" t="e">
        <f t="shared" si="17"/>
        <v>#DIV/0!</v>
      </c>
      <c r="O92" s="43" t="e">
        <f t="shared" si="17"/>
        <v>#DIV/0!</v>
      </c>
      <c r="P92" s="43" t="e">
        <f t="shared" si="17"/>
        <v>#DIV/0!</v>
      </c>
      <c r="Q92" s="43" t="e">
        <f t="shared" si="17"/>
        <v>#DIV/0!</v>
      </c>
      <c r="R92" s="43" t="e">
        <f t="shared" si="17"/>
        <v>#DIV/0!</v>
      </c>
      <c r="S92" s="43" t="e">
        <f t="shared" si="17"/>
        <v>#DIV/0!</v>
      </c>
      <c r="T92" s="43" t="e">
        <f t="shared" si="17"/>
        <v>#DIV/0!</v>
      </c>
      <c r="U92" s="43" t="e">
        <f t="shared" si="17"/>
        <v>#DIV/0!</v>
      </c>
      <c r="V92" s="56" t="e">
        <f>_xlfn.AGGREGATE(1,6, B92:U92)</f>
        <v>#DIV/0!</v>
      </c>
      <c r="W92" s="6"/>
    </row>
    <row r="93" spans="1:206" s="2" customFormat="1" ht="4.5" customHeight="1" x14ac:dyDescent="0.25">
      <c r="A93" s="15"/>
      <c r="B93" s="3"/>
      <c r="C93" s="3"/>
      <c r="D93" s="3"/>
      <c r="E93" s="3"/>
      <c r="F93" s="3"/>
      <c r="G93" s="3"/>
      <c r="H93" s="3"/>
      <c r="I93" s="3"/>
      <c r="J93" s="3"/>
      <c r="K93" s="3"/>
      <c r="L93" s="3"/>
      <c r="M93" s="3"/>
      <c r="N93" s="3"/>
      <c r="O93" s="3"/>
      <c r="P93" s="3"/>
      <c r="Q93" s="3"/>
      <c r="R93" s="3"/>
      <c r="S93" s="3"/>
      <c r="T93" s="3"/>
      <c r="U93" s="3"/>
      <c r="V93" s="36"/>
      <c r="W93" s="6"/>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4"/>
    </row>
    <row r="94" spans="1:206" ht="26.25" customHeight="1" x14ac:dyDescent="0.25">
      <c r="A94" s="21" t="s">
        <v>42</v>
      </c>
      <c r="B94" s="94" t="s">
        <v>53</v>
      </c>
      <c r="C94" s="95"/>
      <c r="D94" s="95"/>
      <c r="E94" s="95"/>
      <c r="F94" s="95"/>
      <c r="G94" s="95"/>
      <c r="H94" s="95"/>
      <c r="I94" s="95"/>
      <c r="J94" s="95"/>
      <c r="K94" s="95"/>
      <c r="L94" s="95"/>
      <c r="M94" s="95"/>
      <c r="N94" s="95"/>
      <c r="O94" s="95"/>
      <c r="P94" s="95"/>
      <c r="Q94" s="95"/>
      <c r="R94" s="95"/>
      <c r="S94" s="95"/>
      <c r="T94" s="95"/>
      <c r="U94" s="96"/>
      <c r="V94" s="23"/>
      <c r="W94" s="6"/>
    </row>
    <row r="95" spans="1:206" ht="15.75" thickBot="1" x14ac:dyDescent="0.3">
      <c r="A95" s="22" t="s">
        <v>43</v>
      </c>
      <c r="B95" s="69"/>
      <c r="C95" s="69"/>
      <c r="D95" s="69"/>
      <c r="E95" s="69"/>
      <c r="F95" s="69"/>
      <c r="G95" s="69"/>
      <c r="H95" s="69"/>
      <c r="I95" s="69"/>
      <c r="J95" s="69"/>
      <c r="K95" s="69"/>
      <c r="L95" s="69"/>
      <c r="M95" s="69"/>
      <c r="N95" s="69"/>
      <c r="O95" s="69"/>
      <c r="P95" s="69"/>
      <c r="Q95" s="69"/>
      <c r="R95" s="69"/>
      <c r="S95" s="69"/>
      <c r="T95" s="69"/>
      <c r="U95" s="73"/>
      <c r="V95" s="39" t="e">
        <f>_xlfn.AGGREGATE(1,6, B95:U95)</f>
        <v>#DIV/0!</v>
      </c>
      <c r="W95" s="6"/>
    </row>
    <row r="96" spans="1:206" ht="15.75" thickBot="1" x14ac:dyDescent="0.3">
      <c r="A96" s="13" t="s">
        <v>44</v>
      </c>
      <c r="B96" s="69"/>
      <c r="C96" s="69"/>
      <c r="D96" s="69"/>
      <c r="E96" s="69"/>
      <c r="F96" s="69"/>
      <c r="G96" s="69"/>
      <c r="H96" s="69"/>
      <c r="I96" s="69"/>
      <c r="J96" s="69"/>
      <c r="K96" s="69"/>
      <c r="L96" s="69"/>
      <c r="M96" s="69"/>
      <c r="N96" s="69"/>
      <c r="O96" s="69"/>
      <c r="P96" s="69"/>
      <c r="Q96" s="69"/>
      <c r="R96" s="69"/>
      <c r="S96" s="69"/>
      <c r="T96" s="69"/>
      <c r="U96" s="73"/>
      <c r="V96" s="38" t="e">
        <f t="shared" ref="V96:V108" si="18">_xlfn.AGGREGATE(1,6, B96:U96)</f>
        <v>#DIV/0!</v>
      </c>
      <c r="W96" s="6"/>
    </row>
    <row r="97" spans="1:205" ht="15.75" thickBot="1" x14ac:dyDescent="0.3">
      <c r="A97" s="13" t="s">
        <v>45</v>
      </c>
      <c r="B97" s="69"/>
      <c r="C97" s="69"/>
      <c r="D97" s="69"/>
      <c r="E97" s="69"/>
      <c r="F97" s="69"/>
      <c r="G97" s="69"/>
      <c r="H97" s="69"/>
      <c r="I97" s="69"/>
      <c r="J97" s="69"/>
      <c r="K97" s="69"/>
      <c r="L97" s="69"/>
      <c r="M97" s="69"/>
      <c r="N97" s="69"/>
      <c r="O97" s="69"/>
      <c r="P97" s="69"/>
      <c r="Q97" s="69"/>
      <c r="R97" s="69"/>
      <c r="S97" s="69"/>
      <c r="T97" s="69"/>
      <c r="U97" s="73"/>
      <c r="V97" s="38" t="e">
        <f t="shared" si="18"/>
        <v>#DIV/0!</v>
      </c>
      <c r="W97" s="6"/>
    </row>
    <row r="98" spans="1:205" ht="15.75" thickBot="1" x14ac:dyDescent="0.3">
      <c r="A98" s="13" t="s">
        <v>97</v>
      </c>
      <c r="B98" s="69"/>
      <c r="C98" s="69"/>
      <c r="D98" s="69"/>
      <c r="E98" s="69"/>
      <c r="F98" s="69"/>
      <c r="G98" s="69"/>
      <c r="H98" s="69"/>
      <c r="I98" s="69"/>
      <c r="J98" s="69"/>
      <c r="K98" s="69"/>
      <c r="L98" s="69"/>
      <c r="M98" s="69"/>
      <c r="N98" s="69"/>
      <c r="O98" s="69"/>
      <c r="P98" s="69"/>
      <c r="Q98" s="69"/>
      <c r="R98" s="69"/>
      <c r="S98" s="69"/>
      <c r="T98" s="69"/>
      <c r="U98" s="73"/>
      <c r="V98" s="38" t="e">
        <f t="shared" si="18"/>
        <v>#DIV/0!</v>
      </c>
      <c r="W98" s="6"/>
    </row>
    <row r="99" spans="1:205" ht="15.75" thickBot="1" x14ac:dyDescent="0.3">
      <c r="A99" s="13" t="s">
        <v>46</v>
      </c>
      <c r="B99" s="69"/>
      <c r="C99" s="69"/>
      <c r="D99" s="69"/>
      <c r="E99" s="69"/>
      <c r="F99" s="69"/>
      <c r="G99" s="69"/>
      <c r="H99" s="69"/>
      <c r="I99" s="69"/>
      <c r="J99" s="69"/>
      <c r="K99" s="69"/>
      <c r="L99" s="69"/>
      <c r="M99" s="69"/>
      <c r="N99" s="69"/>
      <c r="O99" s="69"/>
      <c r="P99" s="69"/>
      <c r="Q99" s="69"/>
      <c r="R99" s="69"/>
      <c r="S99" s="69"/>
      <c r="T99" s="69"/>
      <c r="U99" s="73"/>
      <c r="V99" s="38" t="e">
        <f t="shared" si="18"/>
        <v>#DIV/0!</v>
      </c>
      <c r="W99" s="6"/>
    </row>
    <row r="100" spans="1:205" ht="15.75" thickBot="1" x14ac:dyDescent="0.3">
      <c r="A100" s="13" t="s">
        <v>47</v>
      </c>
      <c r="B100" s="69"/>
      <c r="C100" s="69"/>
      <c r="D100" s="69"/>
      <c r="E100" s="69"/>
      <c r="F100" s="69"/>
      <c r="G100" s="69"/>
      <c r="H100" s="69"/>
      <c r="I100" s="69"/>
      <c r="J100" s="69"/>
      <c r="K100" s="69"/>
      <c r="L100" s="69"/>
      <c r="M100" s="69"/>
      <c r="N100" s="69"/>
      <c r="O100" s="69"/>
      <c r="P100" s="69"/>
      <c r="Q100" s="69"/>
      <c r="R100" s="69"/>
      <c r="S100" s="69"/>
      <c r="T100" s="69"/>
      <c r="U100" s="73"/>
      <c r="V100" s="38" t="e">
        <f t="shared" si="18"/>
        <v>#DIV/0!</v>
      </c>
      <c r="W100" s="6"/>
    </row>
    <row r="101" spans="1:205" ht="15.75" thickBot="1" x14ac:dyDescent="0.3">
      <c r="A101" s="13" t="s">
        <v>48</v>
      </c>
      <c r="B101" s="65"/>
      <c r="C101" s="69"/>
      <c r="D101" s="69"/>
      <c r="E101" s="69"/>
      <c r="F101" s="69"/>
      <c r="G101" s="69"/>
      <c r="H101" s="69"/>
      <c r="I101" s="69"/>
      <c r="J101" s="69"/>
      <c r="K101" s="69"/>
      <c r="L101" s="69"/>
      <c r="M101" s="69"/>
      <c r="N101" s="69"/>
      <c r="O101" s="69"/>
      <c r="P101" s="69"/>
      <c r="Q101" s="69"/>
      <c r="R101" s="69"/>
      <c r="S101" s="69"/>
      <c r="T101" s="69"/>
      <c r="U101" s="73"/>
      <c r="V101" s="38" t="e">
        <f t="shared" si="18"/>
        <v>#DIV/0!</v>
      </c>
      <c r="W101" s="6"/>
    </row>
    <row r="102" spans="1:205" ht="15.75" thickBot="1" x14ac:dyDescent="0.3">
      <c r="A102" s="13" t="s">
        <v>49</v>
      </c>
      <c r="B102" s="69"/>
      <c r="C102" s="69"/>
      <c r="D102" s="69"/>
      <c r="E102" s="69"/>
      <c r="F102" s="69"/>
      <c r="G102" s="69"/>
      <c r="H102" s="69"/>
      <c r="I102" s="69"/>
      <c r="J102" s="69"/>
      <c r="K102" s="69"/>
      <c r="L102" s="69"/>
      <c r="M102" s="69"/>
      <c r="N102" s="69"/>
      <c r="O102" s="69"/>
      <c r="P102" s="69"/>
      <c r="Q102" s="69"/>
      <c r="R102" s="69"/>
      <c r="S102" s="69"/>
      <c r="T102" s="69"/>
      <c r="U102" s="73"/>
      <c r="V102" s="38" t="e">
        <f t="shared" si="18"/>
        <v>#DIV/0!</v>
      </c>
      <c r="W102" s="6"/>
    </row>
    <row r="103" spans="1:205" ht="15.75" thickBot="1" x14ac:dyDescent="0.3">
      <c r="A103" s="13" t="s">
        <v>98</v>
      </c>
      <c r="B103" s="69"/>
      <c r="C103" s="69"/>
      <c r="D103" s="69"/>
      <c r="E103" s="69"/>
      <c r="F103" s="69"/>
      <c r="G103" s="69"/>
      <c r="H103" s="69"/>
      <c r="I103" s="69"/>
      <c r="J103" s="69"/>
      <c r="K103" s="69"/>
      <c r="L103" s="69"/>
      <c r="M103" s="69"/>
      <c r="N103" s="69"/>
      <c r="O103" s="69"/>
      <c r="P103" s="69"/>
      <c r="Q103" s="69"/>
      <c r="R103" s="69"/>
      <c r="S103" s="69"/>
      <c r="T103" s="69"/>
      <c r="U103" s="73"/>
      <c r="V103" s="38" t="e">
        <f t="shared" si="18"/>
        <v>#DIV/0!</v>
      </c>
      <c r="W103" s="6"/>
    </row>
    <row r="104" spans="1:205" ht="15.75" thickBot="1" x14ac:dyDescent="0.3">
      <c r="A104" s="13" t="s">
        <v>50</v>
      </c>
      <c r="B104" s="65"/>
      <c r="C104" s="69"/>
      <c r="D104" s="69"/>
      <c r="E104" s="69"/>
      <c r="F104" s="69"/>
      <c r="G104" s="69"/>
      <c r="H104" s="69"/>
      <c r="I104" s="69"/>
      <c r="J104" s="69"/>
      <c r="K104" s="69"/>
      <c r="L104" s="69"/>
      <c r="M104" s="69"/>
      <c r="N104" s="69"/>
      <c r="O104" s="69"/>
      <c r="P104" s="69"/>
      <c r="Q104" s="69"/>
      <c r="R104" s="69"/>
      <c r="S104" s="69"/>
      <c r="T104" s="69"/>
      <c r="U104" s="73"/>
      <c r="V104" s="38" t="e">
        <f t="shared" si="18"/>
        <v>#DIV/0!</v>
      </c>
      <c r="W104" s="6"/>
    </row>
    <row r="105" spans="1:205" ht="15.75" thickBot="1" x14ac:dyDescent="0.3">
      <c r="A105" s="13" t="s">
        <v>51</v>
      </c>
      <c r="B105" s="69"/>
      <c r="C105" s="69"/>
      <c r="D105" s="69"/>
      <c r="E105" s="69"/>
      <c r="F105" s="69"/>
      <c r="G105" s="69"/>
      <c r="H105" s="69"/>
      <c r="I105" s="69"/>
      <c r="J105" s="69"/>
      <c r="K105" s="69"/>
      <c r="L105" s="69"/>
      <c r="M105" s="69"/>
      <c r="N105" s="69"/>
      <c r="O105" s="69"/>
      <c r="P105" s="69"/>
      <c r="Q105" s="69"/>
      <c r="R105" s="69"/>
      <c r="S105" s="69"/>
      <c r="T105" s="69"/>
      <c r="U105" s="73"/>
      <c r="V105" s="38" t="e">
        <f t="shared" si="18"/>
        <v>#DIV/0!</v>
      </c>
      <c r="W105" s="6"/>
    </row>
    <row r="106" spans="1:205" ht="15.75" thickBot="1" x14ac:dyDescent="0.3">
      <c r="A106" s="13" t="s">
        <v>52</v>
      </c>
      <c r="B106" s="65"/>
      <c r="C106" s="69"/>
      <c r="D106" s="69"/>
      <c r="E106" s="69"/>
      <c r="F106" s="69"/>
      <c r="G106" s="69"/>
      <c r="H106" s="69"/>
      <c r="I106" s="69"/>
      <c r="J106" s="69"/>
      <c r="K106" s="69"/>
      <c r="L106" s="69"/>
      <c r="M106" s="69"/>
      <c r="N106" s="69"/>
      <c r="O106" s="69"/>
      <c r="P106" s="69"/>
      <c r="Q106" s="69"/>
      <c r="R106" s="69"/>
      <c r="S106" s="69"/>
      <c r="T106" s="69"/>
      <c r="U106" s="73"/>
      <c r="V106" s="38" t="e">
        <f>_xlfn.AGGREGATE(1,6, B106:U106)</f>
        <v>#DIV/0!</v>
      </c>
      <c r="W106" s="6"/>
    </row>
    <row r="107" spans="1:205" ht="15.75" thickBot="1" x14ac:dyDescent="0.3">
      <c r="A107" s="33" t="s">
        <v>135</v>
      </c>
      <c r="B107" s="69"/>
      <c r="C107" s="69"/>
      <c r="D107" s="69"/>
      <c r="E107" s="69"/>
      <c r="F107" s="69"/>
      <c r="G107" s="69"/>
      <c r="H107" s="69"/>
      <c r="I107" s="69"/>
      <c r="J107" s="69"/>
      <c r="K107" s="69"/>
      <c r="L107" s="69"/>
      <c r="M107" s="69"/>
      <c r="N107" s="69"/>
      <c r="O107" s="69"/>
      <c r="P107" s="69"/>
      <c r="Q107" s="69"/>
      <c r="R107" s="69"/>
      <c r="S107" s="69"/>
      <c r="T107" s="69"/>
      <c r="U107" s="69"/>
      <c r="V107" s="38" t="e">
        <f t="shared" si="18"/>
        <v>#DIV/0!</v>
      </c>
      <c r="W107" s="6"/>
    </row>
    <row r="108" spans="1:205" ht="15.75" thickBot="1" x14ac:dyDescent="0.3">
      <c r="A108" s="14" t="s">
        <v>54</v>
      </c>
      <c r="B108" s="69"/>
      <c r="C108" s="69"/>
      <c r="D108" s="69"/>
      <c r="E108" s="69"/>
      <c r="F108" s="69"/>
      <c r="G108" s="69"/>
      <c r="H108" s="69"/>
      <c r="I108" s="69"/>
      <c r="J108" s="69"/>
      <c r="K108" s="69"/>
      <c r="L108" s="69"/>
      <c r="M108" s="69"/>
      <c r="N108" s="69"/>
      <c r="O108" s="69"/>
      <c r="P108" s="69"/>
      <c r="Q108" s="69"/>
      <c r="R108" s="69"/>
      <c r="S108" s="69"/>
      <c r="T108" s="69"/>
      <c r="U108" s="73"/>
      <c r="V108" s="38" t="e">
        <f t="shared" si="18"/>
        <v>#DIV/0!</v>
      </c>
      <c r="W108" s="6"/>
    </row>
    <row r="109" spans="1:205" ht="15.75" thickBot="1" x14ac:dyDescent="0.3">
      <c r="A109" s="42" t="s">
        <v>93</v>
      </c>
      <c r="B109" s="43" t="e">
        <f xml:space="preserve"> _xlfn.AGGREGATE(1,6,B95:B108)</f>
        <v>#DIV/0!</v>
      </c>
      <c r="C109" s="43" t="e">
        <f t="shared" ref="C109:U109" si="19" xml:space="preserve"> _xlfn.AGGREGATE(1,6,C95:C108)</f>
        <v>#DIV/0!</v>
      </c>
      <c r="D109" s="43" t="e">
        <f t="shared" si="19"/>
        <v>#DIV/0!</v>
      </c>
      <c r="E109" s="43" t="e">
        <f t="shared" si="19"/>
        <v>#DIV/0!</v>
      </c>
      <c r="F109" s="43" t="e">
        <f t="shared" si="19"/>
        <v>#DIV/0!</v>
      </c>
      <c r="G109" s="43" t="e">
        <f t="shared" si="19"/>
        <v>#DIV/0!</v>
      </c>
      <c r="H109" s="43" t="e">
        <f t="shared" si="19"/>
        <v>#DIV/0!</v>
      </c>
      <c r="I109" s="43" t="e">
        <f t="shared" si="19"/>
        <v>#DIV/0!</v>
      </c>
      <c r="J109" s="43" t="e">
        <f t="shared" si="19"/>
        <v>#DIV/0!</v>
      </c>
      <c r="K109" s="43" t="e">
        <f t="shared" si="19"/>
        <v>#DIV/0!</v>
      </c>
      <c r="L109" s="43" t="e">
        <f t="shared" si="19"/>
        <v>#DIV/0!</v>
      </c>
      <c r="M109" s="43" t="e">
        <f t="shared" si="19"/>
        <v>#DIV/0!</v>
      </c>
      <c r="N109" s="43" t="e">
        <f t="shared" si="19"/>
        <v>#DIV/0!</v>
      </c>
      <c r="O109" s="43" t="e">
        <f t="shared" si="19"/>
        <v>#DIV/0!</v>
      </c>
      <c r="P109" s="43" t="e">
        <f t="shared" si="19"/>
        <v>#DIV/0!</v>
      </c>
      <c r="Q109" s="43" t="e">
        <f t="shared" si="19"/>
        <v>#DIV/0!</v>
      </c>
      <c r="R109" s="43" t="e">
        <f t="shared" si="19"/>
        <v>#DIV/0!</v>
      </c>
      <c r="S109" s="43" t="e">
        <f t="shared" si="19"/>
        <v>#DIV/0!</v>
      </c>
      <c r="T109" s="43" t="e">
        <f t="shared" si="19"/>
        <v>#DIV/0!</v>
      </c>
      <c r="U109" s="43" t="e">
        <f t="shared" si="19"/>
        <v>#DIV/0!</v>
      </c>
      <c r="V109" s="56" t="e">
        <f>_xlfn.AGGREGATE(1,6, B109:U109)</f>
        <v>#DIV/0!</v>
      </c>
      <c r="W109" s="6"/>
    </row>
    <row r="110" spans="1:205" ht="20.25" customHeight="1" thickBot="1" x14ac:dyDescent="0.3">
      <c r="A110" s="44" t="s">
        <v>94</v>
      </c>
      <c r="B110" s="45" t="e">
        <f>(B21+B38+B55+#REF!+#REF!+B80+B86+B92+B109)/9</f>
        <v>#DIV/0!</v>
      </c>
      <c r="C110" s="45" t="e">
        <f>(C21+C38+C55+#REF!+#REF!+C80+C86+C92+C109)/9</f>
        <v>#DIV/0!</v>
      </c>
      <c r="D110" s="45" t="e">
        <f>(D21+D38+D55+#REF!+#REF!+D80+D86+D92+D109)/9</f>
        <v>#DIV/0!</v>
      </c>
      <c r="E110" s="45" t="e">
        <f>(E21+E38+E55+#REF!+#REF!+E80+E86+E92+E109)/9</f>
        <v>#DIV/0!</v>
      </c>
      <c r="F110" s="45" t="e">
        <f>(F21+F38+F55+#REF!+#REF!+F80+F86+F92+F109)/9</f>
        <v>#DIV/0!</v>
      </c>
      <c r="G110" s="45" t="e">
        <f>(G21+G38+G55+#REF!+#REF!+G80+G86+G92+G109)/9</f>
        <v>#DIV/0!</v>
      </c>
      <c r="H110" s="45" t="e">
        <f>(H21+H38+H55+#REF!+#REF!+H80+H86+H92+H109)/9</f>
        <v>#DIV/0!</v>
      </c>
      <c r="I110" s="45" t="e">
        <f>(I21+I38+I55+#REF!+#REF!+I80+I86+I92+I109)/9</f>
        <v>#DIV/0!</v>
      </c>
      <c r="J110" s="45" t="e">
        <f>(J21+J38+J55+#REF!+#REF!+J80+J86+J92+J109)/9</f>
        <v>#DIV/0!</v>
      </c>
      <c r="K110" s="45" t="e">
        <f>(K21+K38+K55+#REF!+#REF!+K80+K86+K92+K109)/9</f>
        <v>#DIV/0!</v>
      </c>
      <c r="L110" s="45" t="e">
        <f>(L21+L38+L55+#REF!+#REF!+L80+L86+L92+L109)/9</f>
        <v>#DIV/0!</v>
      </c>
      <c r="M110" s="45" t="e">
        <f>(M21+M38+M55+#REF!+#REF!+M80+M86+M92+M109)/9</f>
        <v>#DIV/0!</v>
      </c>
      <c r="N110" s="45" t="e">
        <f>(N21+N38+N55+#REF!+#REF!+N80+N86+N92+N109)/9</f>
        <v>#DIV/0!</v>
      </c>
      <c r="O110" s="45" t="e">
        <f>(O21+O38+O55+#REF!+#REF!+O80+O86+O92+O109)/9</f>
        <v>#DIV/0!</v>
      </c>
      <c r="P110" s="45" t="e">
        <f>(P21+P38+P55+#REF!+#REF!+P80+P86+P92+P109)/9</f>
        <v>#DIV/0!</v>
      </c>
      <c r="Q110" s="45" t="e">
        <f>(Q21+Q38+Q55+#REF!+#REF!+Q80+Q86+Q92+Q109)/9</f>
        <v>#DIV/0!</v>
      </c>
      <c r="R110" s="45" t="e">
        <f>(R21+R38+R55+#REF!+#REF!+R80+R86+R92+R109)/9</f>
        <v>#DIV/0!</v>
      </c>
      <c r="S110" s="45" t="e">
        <f>(S21+S38+S55+#REF!+#REF!+S80+S86+S92+S109)/9</f>
        <v>#DIV/0!</v>
      </c>
      <c r="T110" s="45" t="e">
        <f>(T21+T38+T55+#REF!+#REF!+T80+T86+T92+T109)/9</f>
        <v>#DIV/0!</v>
      </c>
      <c r="U110" s="45" t="e">
        <f>(U21+U38+U55+#REF!+#REF!+U80+U86+U92+U109)/9</f>
        <v>#DIV/0!</v>
      </c>
      <c r="V110" s="57" t="e">
        <f>_xlfn.AGGREGATE(1,6, B110:U110)</f>
        <v>#DIV/0!</v>
      </c>
      <c r="W110" s="6"/>
    </row>
    <row r="111" spans="1:205" s="1" customFormat="1" x14ac:dyDescent="0.2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row>
    <row r="112" spans="1:205" s="1" customFormat="1" x14ac:dyDescent="0.25">
      <c r="A112" s="1" t="s">
        <v>107</v>
      </c>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row>
    <row r="113" spans="1:205" s="1" customFormat="1" ht="15.75" x14ac:dyDescent="0.25">
      <c r="T113" s="112" t="s">
        <v>140</v>
      </c>
      <c r="U113" s="112"/>
      <c r="V113" s="60" t="s">
        <v>141</v>
      </c>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row>
    <row r="114" spans="1:205" s="1" customFormat="1" ht="18" x14ac:dyDescent="0.25">
      <c r="A114" s="63" t="s">
        <v>64</v>
      </c>
      <c r="B114" s="111" t="s">
        <v>65</v>
      </c>
      <c r="C114" s="111"/>
      <c r="D114" s="111"/>
      <c r="E114" s="111"/>
      <c r="F114" s="111"/>
      <c r="G114" s="111"/>
      <c r="H114" s="111"/>
      <c r="I114" s="111"/>
      <c r="T114" s="113" t="s">
        <v>142</v>
      </c>
      <c r="U114" s="113"/>
      <c r="V114" s="61" t="s">
        <v>143</v>
      </c>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row>
    <row r="115" spans="1:205" s="1" customFormat="1" ht="18" x14ac:dyDescent="0.25">
      <c r="A115" s="64"/>
      <c r="B115" s="111" t="s">
        <v>67</v>
      </c>
      <c r="C115" s="111"/>
      <c r="D115" s="111"/>
      <c r="E115" s="111"/>
      <c r="F115" s="111"/>
      <c r="G115" s="111"/>
      <c r="H115" s="111"/>
      <c r="I115" s="111"/>
      <c r="T115" s="114" t="s">
        <v>144</v>
      </c>
      <c r="U115" s="115"/>
      <c r="V115" s="62" t="s">
        <v>145</v>
      </c>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row>
    <row r="116" spans="1:205" s="1" customFormat="1" ht="79.5" customHeight="1" x14ac:dyDescent="0.25">
      <c r="A116" s="64"/>
      <c r="B116" s="110" t="s">
        <v>146</v>
      </c>
      <c r="C116" s="110"/>
      <c r="D116" s="110"/>
      <c r="E116" s="110"/>
      <c r="F116" s="110"/>
      <c r="G116" s="110"/>
      <c r="H116" s="110"/>
      <c r="I116" s="110"/>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row>
    <row r="117" spans="1:205" s="1" customFormat="1" x14ac:dyDescent="0.2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row>
    <row r="118" spans="1:205" s="1" customFormat="1" x14ac:dyDescent="0.2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row>
    <row r="119" spans="1:205" s="1" customFormat="1" x14ac:dyDescent="0.2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row>
    <row r="120" spans="1:205" s="1" customFormat="1" x14ac:dyDescent="0.2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row>
    <row r="121" spans="1:205" s="1" customFormat="1" x14ac:dyDescent="0.2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row>
    <row r="122" spans="1:205" s="1" customFormat="1" x14ac:dyDescent="0.2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row>
    <row r="123" spans="1:205" s="1" customFormat="1" x14ac:dyDescent="0.2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row>
    <row r="124" spans="1:205" s="1" customFormat="1" x14ac:dyDescent="0.2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row>
    <row r="125" spans="1:205" s="1" customFormat="1" x14ac:dyDescent="0.2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row>
    <row r="126" spans="1:205" s="1" customFormat="1" x14ac:dyDescent="0.2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row>
    <row r="127" spans="1:205" s="1" customFormat="1" x14ac:dyDescent="0.2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row>
    <row r="128" spans="1:205" s="1" customFormat="1" x14ac:dyDescent="0.2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row>
    <row r="129" spans="23:205" s="1" customFormat="1" x14ac:dyDescent="0.2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row>
    <row r="130" spans="23:205" s="1" customFormat="1" x14ac:dyDescent="0.2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row>
    <row r="131" spans="23:205" s="1" customFormat="1" x14ac:dyDescent="0.2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row>
    <row r="132" spans="23:205" s="1" customFormat="1" x14ac:dyDescent="0.2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row>
    <row r="133" spans="23:205" s="1" customFormat="1" x14ac:dyDescent="0.2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row>
    <row r="134" spans="23:205" s="1" customFormat="1" x14ac:dyDescent="0.2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row>
    <row r="135" spans="23:205" s="1" customFormat="1" x14ac:dyDescent="0.2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row>
    <row r="136" spans="23:205" s="1" customFormat="1" x14ac:dyDescent="0.2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row>
    <row r="137" spans="23:205" s="1" customFormat="1" x14ac:dyDescent="0.2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row>
    <row r="138" spans="23:205" s="1" customFormat="1" x14ac:dyDescent="0.2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row>
    <row r="139" spans="23:205" s="1" customFormat="1" x14ac:dyDescent="0.2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row>
    <row r="140" spans="23:205" s="1" customFormat="1" x14ac:dyDescent="0.2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row>
    <row r="141" spans="23:205" s="1" customFormat="1" x14ac:dyDescent="0.2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row>
    <row r="142" spans="23:205" s="1" customFormat="1" x14ac:dyDescent="0.2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row>
    <row r="143" spans="23:205" s="1" customFormat="1" x14ac:dyDescent="0.2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row>
    <row r="144" spans="23:205" s="1" customFormat="1" x14ac:dyDescent="0.2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row>
    <row r="145" spans="23:205" s="1" customFormat="1" x14ac:dyDescent="0.2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row>
    <row r="146" spans="23:205" s="1" customFormat="1" x14ac:dyDescent="0.2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row>
    <row r="147" spans="23:205" s="1" customFormat="1" x14ac:dyDescent="0.2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row>
    <row r="148" spans="23:205" s="1" customFormat="1" x14ac:dyDescent="0.2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row>
    <row r="149" spans="23:205" s="1" customFormat="1" x14ac:dyDescent="0.2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row>
    <row r="150" spans="23:205" s="1" customFormat="1" x14ac:dyDescent="0.2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row>
    <row r="151" spans="23:205" s="1" customFormat="1" x14ac:dyDescent="0.2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row>
    <row r="152" spans="23:205" s="1" customFormat="1" x14ac:dyDescent="0.2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row>
    <row r="153" spans="23:205" s="1" customFormat="1" x14ac:dyDescent="0.2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row>
    <row r="154" spans="23:205" s="1" customFormat="1" x14ac:dyDescent="0.2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row>
    <row r="155" spans="23:205" s="1" customFormat="1" x14ac:dyDescent="0.2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row>
    <row r="156" spans="23:205" s="1" customFormat="1" x14ac:dyDescent="0.2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row>
    <row r="157" spans="23:205" s="1" customFormat="1" x14ac:dyDescent="0.2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row>
    <row r="158" spans="23:205" s="1" customFormat="1" x14ac:dyDescent="0.2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row>
    <row r="159" spans="23:205" s="1" customFormat="1" x14ac:dyDescent="0.2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row>
    <row r="160" spans="23:205" s="1" customFormat="1" x14ac:dyDescent="0.2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row>
    <row r="161" spans="23:205" s="1" customFormat="1" x14ac:dyDescent="0.2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row>
    <row r="162" spans="23:205" s="1" customFormat="1" x14ac:dyDescent="0.2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row>
    <row r="163" spans="23:205" s="1" customFormat="1" x14ac:dyDescent="0.2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row>
    <row r="164" spans="23:205" s="1" customFormat="1" x14ac:dyDescent="0.2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row>
    <row r="165" spans="23:205" s="1" customFormat="1" x14ac:dyDescent="0.2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row>
    <row r="166" spans="23:205" s="1" customFormat="1" x14ac:dyDescent="0.2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row>
    <row r="167" spans="23:205" s="1" customFormat="1" x14ac:dyDescent="0.2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row>
    <row r="168" spans="23:205" s="1" customFormat="1" x14ac:dyDescent="0.2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row>
    <row r="169" spans="23:205" s="1" customFormat="1" x14ac:dyDescent="0.2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row>
    <row r="170" spans="23:205" s="1" customFormat="1" x14ac:dyDescent="0.2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row>
    <row r="171" spans="23:205" s="1" customFormat="1" x14ac:dyDescent="0.2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row>
    <row r="172" spans="23:205" s="1" customFormat="1" x14ac:dyDescent="0.2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row>
    <row r="173" spans="23:205" s="1" customFormat="1" x14ac:dyDescent="0.2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row>
    <row r="174" spans="23:205" s="1" customFormat="1" x14ac:dyDescent="0.2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row>
    <row r="175" spans="23:205" s="1" customFormat="1" x14ac:dyDescent="0.2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row>
    <row r="176" spans="23:205" s="1" customFormat="1" x14ac:dyDescent="0.2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row>
    <row r="177" spans="23:205" s="1" customFormat="1" x14ac:dyDescent="0.2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row>
    <row r="178" spans="23:205" s="1" customFormat="1" x14ac:dyDescent="0.2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row>
    <row r="179" spans="23:205" s="1" customFormat="1" x14ac:dyDescent="0.2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row>
    <row r="180" spans="23:205" s="1" customFormat="1" x14ac:dyDescent="0.2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row>
    <row r="181" spans="23:205" s="1" customFormat="1" x14ac:dyDescent="0.2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row>
    <row r="182" spans="23:205" s="1" customFormat="1" x14ac:dyDescent="0.2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row>
    <row r="183" spans="23:205" s="1" customFormat="1" x14ac:dyDescent="0.2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row>
    <row r="184" spans="23:205" s="1" customFormat="1" x14ac:dyDescent="0.2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row>
    <row r="185" spans="23:205" s="1" customFormat="1" x14ac:dyDescent="0.2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row>
    <row r="186" spans="23:205" s="1" customFormat="1" x14ac:dyDescent="0.2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row>
    <row r="187" spans="23:205" s="1" customFormat="1" x14ac:dyDescent="0.2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row>
    <row r="188" spans="23:205" s="1" customFormat="1" x14ac:dyDescent="0.2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row>
    <row r="189" spans="23:205" s="1" customFormat="1" x14ac:dyDescent="0.2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row>
    <row r="190" spans="23:205" s="1" customFormat="1" x14ac:dyDescent="0.2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row>
    <row r="191" spans="23:205" s="1" customFormat="1" x14ac:dyDescent="0.2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row>
    <row r="192" spans="23:205" s="1" customFormat="1" x14ac:dyDescent="0.2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row>
    <row r="193" spans="23:205" s="1" customFormat="1" x14ac:dyDescent="0.2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row>
    <row r="194" spans="23:205" s="1" customFormat="1" x14ac:dyDescent="0.2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row>
    <row r="195" spans="23:205" s="1" customFormat="1" x14ac:dyDescent="0.2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row>
    <row r="196" spans="23:205" s="1" customFormat="1" x14ac:dyDescent="0.2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row>
    <row r="197" spans="23:205" s="1" customFormat="1" x14ac:dyDescent="0.2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row>
    <row r="198" spans="23:205" s="1" customFormat="1" x14ac:dyDescent="0.2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row>
    <row r="199" spans="23:205" s="1" customFormat="1" x14ac:dyDescent="0.2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row>
    <row r="200" spans="23:205" s="1" customFormat="1" x14ac:dyDescent="0.2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row>
    <row r="201" spans="23:205" s="1" customFormat="1" x14ac:dyDescent="0.2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row>
    <row r="202" spans="23:205" s="1" customFormat="1" x14ac:dyDescent="0.2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row>
    <row r="203" spans="23:205" s="1" customFormat="1" x14ac:dyDescent="0.2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row>
    <row r="204" spans="23:205" s="1" customFormat="1" x14ac:dyDescent="0.2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row>
    <row r="205" spans="23:205" s="1" customFormat="1" x14ac:dyDescent="0.2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row>
    <row r="206" spans="23:205" s="1" customFormat="1" x14ac:dyDescent="0.2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row>
    <row r="207" spans="23:205" s="1" customFormat="1" x14ac:dyDescent="0.2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row>
    <row r="208" spans="23:205" s="1" customFormat="1" x14ac:dyDescent="0.2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row>
    <row r="209" spans="23:205" s="1" customFormat="1" x14ac:dyDescent="0.2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row>
    <row r="210" spans="23:205" s="1" customFormat="1" x14ac:dyDescent="0.2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row>
    <row r="211" spans="23:205" s="1" customFormat="1" x14ac:dyDescent="0.2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row>
    <row r="212" spans="23:205" s="1" customFormat="1" x14ac:dyDescent="0.2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row>
    <row r="213" spans="23:205" s="1" customFormat="1" x14ac:dyDescent="0.2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row>
    <row r="214" spans="23:205" s="1" customFormat="1" x14ac:dyDescent="0.2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row>
    <row r="215" spans="23:205" s="1" customFormat="1" x14ac:dyDescent="0.2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row>
    <row r="216" spans="23:205" s="1" customFormat="1" x14ac:dyDescent="0.2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row>
    <row r="217" spans="23:205" s="1" customFormat="1" x14ac:dyDescent="0.2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row>
    <row r="218" spans="23:205" s="1" customFormat="1" x14ac:dyDescent="0.2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row>
    <row r="219" spans="23:205" s="1" customFormat="1" x14ac:dyDescent="0.2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row>
    <row r="220" spans="23:205" s="1" customFormat="1" x14ac:dyDescent="0.2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row>
    <row r="221" spans="23:205" s="1" customFormat="1" x14ac:dyDescent="0.2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row>
    <row r="222" spans="23:205" s="1" customFormat="1" x14ac:dyDescent="0.2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row>
    <row r="223" spans="23:205" s="1" customFormat="1" x14ac:dyDescent="0.2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row>
    <row r="224" spans="23:205" s="1" customFormat="1" x14ac:dyDescent="0.2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row>
    <row r="225" spans="23:205" s="1" customFormat="1" x14ac:dyDescent="0.2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row>
    <row r="226" spans="23:205" s="1" customFormat="1" x14ac:dyDescent="0.2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row>
    <row r="227" spans="23:205" s="1" customFormat="1" x14ac:dyDescent="0.2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row>
    <row r="228" spans="23:205" s="1" customFormat="1" x14ac:dyDescent="0.2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row>
    <row r="229" spans="23:205" s="1" customFormat="1" x14ac:dyDescent="0.2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row>
    <row r="230" spans="23:205" s="1" customFormat="1" x14ac:dyDescent="0.2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row>
    <row r="231" spans="23:205" s="1" customFormat="1" x14ac:dyDescent="0.2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row>
    <row r="232" spans="23:205" s="1" customFormat="1" x14ac:dyDescent="0.2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row>
    <row r="233" spans="23:205" s="1" customFormat="1" x14ac:dyDescent="0.2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row>
    <row r="234" spans="23:205" s="1" customFormat="1" x14ac:dyDescent="0.2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row>
    <row r="235" spans="23:205" s="1" customFormat="1" x14ac:dyDescent="0.2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row>
    <row r="236" spans="23:205" s="1" customFormat="1" x14ac:dyDescent="0.2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row>
    <row r="237" spans="23:205" s="1" customFormat="1" x14ac:dyDescent="0.2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row>
    <row r="238" spans="23:205" s="1" customFormat="1" x14ac:dyDescent="0.2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row>
    <row r="239" spans="23:205" s="1" customFormat="1" x14ac:dyDescent="0.2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row>
    <row r="240" spans="23:205" s="1" customFormat="1" x14ac:dyDescent="0.2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row>
    <row r="241" spans="23:205" s="1" customFormat="1" x14ac:dyDescent="0.2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row>
    <row r="242" spans="23:205" s="1" customFormat="1" x14ac:dyDescent="0.2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row>
    <row r="243" spans="23:205" s="1" customFormat="1" x14ac:dyDescent="0.2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row>
    <row r="244" spans="23:205" s="1" customFormat="1" x14ac:dyDescent="0.2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row>
    <row r="245" spans="23:205" s="1" customFormat="1" x14ac:dyDescent="0.2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row>
    <row r="246" spans="23:205" s="1" customFormat="1" x14ac:dyDescent="0.2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row>
    <row r="247" spans="23:205" s="1" customFormat="1" x14ac:dyDescent="0.2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row>
    <row r="248" spans="23:205" s="1" customFormat="1" x14ac:dyDescent="0.2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row>
    <row r="249" spans="23:205" s="1" customFormat="1" x14ac:dyDescent="0.2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row>
    <row r="250" spans="23:205" s="1" customFormat="1" x14ac:dyDescent="0.2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row>
    <row r="251" spans="23:205" s="1" customFormat="1" x14ac:dyDescent="0.2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row>
    <row r="252" spans="23:205" s="1" customFormat="1" x14ac:dyDescent="0.2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row>
    <row r="253" spans="23:205" s="1" customFormat="1" x14ac:dyDescent="0.2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row>
    <row r="254" spans="23:205" s="1" customFormat="1" x14ac:dyDescent="0.2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row>
    <row r="255" spans="23:205" s="1" customFormat="1" x14ac:dyDescent="0.2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row>
    <row r="256" spans="23:205" s="1" customFormat="1" x14ac:dyDescent="0.2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row>
    <row r="257" spans="23:205" s="1" customFormat="1" x14ac:dyDescent="0.2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row>
    <row r="258" spans="23:205" s="1" customFormat="1" x14ac:dyDescent="0.2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row>
    <row r="259" spans="23:205" s="1" customFormat="1" x14ac:dyDescent="0.2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row>
    <row r="260" spans="23:205" s="1" customFormat="1" x14ac:dyDescent="0.2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row>
    <row r="261" spans="23:205" s="1" customFormat="1" x14ac:dyDescent="0.2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row>
    <row r="262" spans="23:205" s="1" customFormat="1" x14ac:dyDescent="0.2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row>
    <row r="263" spans="23:205" s="1" customFormat="1" x14ac:dyDescent="0.2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row>
    <row r="264" spans="23:205" s="1" customFormat="1" x14ac:dyDescent="0.2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row>
    <row r="265" spans="23:205" s="1" customFormat="1" x14ac:dyDescent="0.2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row>
    <row r="266" spans="23:205" s="1" customFormat="1" x14ac:dyDescent="0.2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row>
    <row r="267" spans="23:205" s="1" customFormat="1" x14ac:dyDescent="0.2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row>
    <row r="268" spans="23:205" s="1" customFormat="1" x14ac:dyDescent="0.2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row>
    <row r="269" spans="23:205" s="1" customFormat="1" x14ac:dyDescent="0.2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row>
    <row r="270" spans="23:205" s="1" customFormat="1" x14ac:dyDescent="0.2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row>
    <row r="271" spans="23:205" s="1" customFormat="1" x14ac:dyDescent="0.2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row>
    <row r="272" spans="23:205" s="1" customFormat="1" x14ac:dyDescent="0.2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row>
    <row r="273" spans="23:205" s="1" customFormat="1" x14ac:dyDescent="0.2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row>
    <row r="274" spans="23:205" s="1" customFormat="1" x14ac:dyDescent="0.2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row>
    <row r="275" spans="23:205" s="1" customFormat="1" x14ac:dyDescent="0.2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row>
    <row r="276" spans="23:205" s="1" customFormat="1" x14ac:dyDescent="0.2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row>
    <row r="277" spans="23:205" s="1" customFormat="1" x14ac:dyDescent="0.2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row>
    <row r="278" spans="23:205" s="1" customFormat="1" x14ac:dyDescent="0.2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row>
    <row r="279" spans="23:205" s="1" customFormat="1" x14ac:dyDescent="0.2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row>
    <row r="280" spans="23:205" s="1" customFormat="1" x14ac:dyDescent="0.2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row>
    <row r="281" spans="23:205" s="1" customFormat="1" x14ac:dyDescent="0.2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row>
    <row r="282" spans="23:205" s="1" customFormat="1" x14ac:dyDescent="0.2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row>
    <row r="283" spans="23:205" s="1" customFormat="1" x14ac:dyDescent="0.2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row>
    <row r="284" spans="23:205" s="1" customFormat="1" x14ac:dyDescent="0.2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row>
    <row r="285" spans="23:205" s="1" customFormat="1" x14ac:dyDescent="0.2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row>
    <row r="286" spans="23:205" s="1" customFormat="1" x14ac:dyDescent="0.2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row>
    <row r="287" spans="23:205" s="1" customFormat="1" x14ac:dyDescent="0.2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row>
    <row r="288" spans="23:205" s="1" customFormat="1" x14ac:dyDescent="0.2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row>
    <row r="289" spans="23:205" s="1" customFormat="1" x14ac:dyDescent="0.2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row>
    <row r="290" spans="23:205" s="1" customFormat="1" x14ac:dyDescent="0.2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row>
    <row r="291" spans="23:205" s="1" customFormat="1" x14ac:dyDescent="0.2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row>
    <row r="292" spans="23:205" s="1" customFormat="1" x14ac:dyDescent="0.2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row>
    <row r="293" spans="23:205" s="1" customFormat="1" x14ac:dyDescent="0.2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row>
    <row r="294" spans="23:205" s="1" customFormat="1" x14ac:dyDescent="0.2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row>
    <row r="295" spans="23:205" s="1" customFormat="1" x14ac:dyDescent="0.2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row>
    <row r="296" spans="23:205" s="1" customFormat="1" x14ac:dyDescent="0.2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row>
    <row r="297" spans="23:205" s="1" customFormat="1" x14ac:dyDescent="0.2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row>
    <row r="298" spans="23:205" s="1" customFormat="1" x14ac:dyDescent="0.2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row>
    <row r="299" spans="23:205" s="1" customFormat="1" x14ac:dyDescent="0.2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row>
    <row r="300" spans="23:205" s="1" customFormat="1" x14ac:dyDescent="0.2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row>
    <row r="301" spans="23:205" s="1" customFormat="1" x14ac:dyDescent="0.2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row>
    <row r="302" spans="23:205" s="1" customFormat="1" x14ac:dyDescent="0.2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row>
    <row r="303" spans="23:205" s="1" customFormat="1" x14ac:dyDescent="0.2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row>
    <row r="304" spans="23:205" s="1" customFormat="1" x14ac:dyDescent="0.2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row>
    <row r="305" spans="23:205" s="1" customFormat="1" x14ac:dyDescent="0.2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row>
    <row r="306" spans="23:205" s="1" customFormat="1" x14ac:dyDescent="0.2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row>
    <row r="307" spans="23:205" s="1" customFormat="1" x14ac:dyDescent="0.2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row>
    <row r="308" spans="23:205" s="1" customFormat="1" x14ac:dyDescent="0.2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row>
    <row r="309" spans="23:205" s="1" customFormat="1" x14ac:dyDescent="0.2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row>
    <row r="310" spans="23:205" s="1" customFormat="1" x14ac:dyDescent="0.2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row>
    <row r="311" spans="23:205" s="1" customFormat="1" x14ac:dyDescent="0.2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row>
    <row r="312" spans="23:205" s="1" customFormat="1" x14ac:dyDescent="0.2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row>
    <row r="313" spans="23:205" s="1" customFormat="1" x14ac:dyDescent="0.2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row>
    <row r="314" spans="23:205" s="1" customFormat="1" x14ac:dyDescent="0.2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row>
    <row r="315" spans="23:205" s="1" customFormat="1" x14ac:dyDescent="0.2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row>
    <row r="316" spans="23:205" s="1" customFormat="1" x14ac:dyDescent="0.2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row>
    <row r="317" spans="23:205" s="1" customFormat="1" x14ac:dyDescent="0.2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row>
    <row r="318" spans="23:205" s="1" customFormat="1" x14ac:dyDescent="0.2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c r="GQ318" s="5"/>
      <c r="GR318" s="5"/>
      <c r="GS318" s="5"/>
      <c r="GT318" s="5"/>
      <c r="GU318" s="5"/>
      <c r="GV318" s="5"/>
      <c r="GW318" s="5"/>
    </row>
    <row r="319" spans="23:205" s="1" customFormat="1" x14ac:dyDescent="0.2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row>
    <row r="320" spans="23:205" s="1" customFormat="1" x14ac:dyDescent="0.2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row>
    <row r="321" spans="23:205" s="1" customFormat="1" x14ac:dyDescent="0.2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row>
    <row r="322" spans="23:205" s="1" customFormat="1" x14ac:dyDescent="0.2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row>
    <row r="323" spans="23:205" s="1" customFormat="1" x14ac:dyDescent="0.2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row>
    <row r="324" spans="23:205" s="1" customFormat="1" x14ac:dyDescent="0.2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row>
    <row r="325" spans="23:205" s="1" customFormat="1" x14ac:dyDescent="0.2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row>
    <row r="326" spans="23:205" s="1" customFormat="1" x14ac:dyDescent="0.2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row>
    <row r="327" spans="23:205" s="1" customFormat="1" x14ac:dyDescent="0.2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row>
    <row r="328" spans="23:205" s="1" customFormat="1" x14ac:dyDescent="0.2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row>
    <row r="329" spans="23:205" s="1" customFormat="1" x14ac:dyDescent="0.2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row>
    <row r="330" spans="23:205" s="1" customFormat="1" x14ac:dyDescent="0.2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row>
    <row r="331" spans="23:205" s="1" customFormat="1" x14ac:dyDescent="0.2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row>
    <row r="332" spans="23:205" s="1" customFormat="1" x14ac:dyDescent="0.2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row>
    <row r="333" spans="23:205" s="1" customFormat="1" x14ac:dyDescent="0.2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row>
    <row r="334" spans="23:205" s="1" customFormat="1" x14ac:dyDescent="0.2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row>
    <row r="335" spans="23:205" s="1" customFormat="1" x14ac:dyDescent="0.2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row>
    <row r="336" spans="23:205" s="1" customFormat="1" x14ac:dyDescent="0.2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row>
    <row r="337" spans="23:205" s="1" customFormat="1" x14ac:dyDescent="0.2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row>
    <row r="338" spans="23:205" s="1" customFormat="1" x14ac:dyDescent="0.2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row>
    <row r="339" spans="23:205" s="1" customFormat="1" x14ac:dyDescent="0.2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row>
    <row r="340" spans="23:205" s="1" customFormat="1" x14ac:dyDescent="0.2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row>
    <row r="341" spans="23:205" s="1" customFormat="1" x14ac:dyDescent="0.2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row>
    <row r="342" spans="23:205" s="1" customFormat="1" x14ac:dyDescent="0.2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row>
    <row r="343" spans="23:205" s="1" customFormat="1" x14ac:dyDescent="0.2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row>
    <row r="344" spans="23:205" s="1" customFormat="1" x14ac:dyDescent="0.2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row>
    <row r="345" spans="23:205" s="1" customFormat="1" x14ac:dyDescent="0.2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row>
    <row r="346" spans="23:205" s="1" customFormat="1" x14ac:dyDescent="0.2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row>
    <row r="347" spans="23:205" s="1" customFormat="1" x14ac:dyDescent="0.2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row>
    <row r="348" spans="23:205" s="1" customFormat="1" x14ac:dyDescent="0.2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row>
    <row r="349" spans="23:205" s="1" customFormat="1" x14ac:dyDescent="0.2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row>
    <row r="350" spans="23:205" s="1" customFormat="1" x14ac:dyDescent="0.2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row>
    <row r="351" spans="23:205" s="1" customFormat="1" x14ac:dyDescent="0.2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row>
    <row r="352" spans="23:205" s="1" customFormat="1" x14ac:dyDescent="0.2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row>
    <row r="353" spans="23:205" s="1" customFormat="1" x14ac:dyDescent="0.2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row>
    <row r="354" spans="23:205" s="1" customFormat="1" x14ac:dyDescent="0.2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row>
    <row r="355" spans="23:205" s="1" customFormat="1" x14ac:dyDescent="0.2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row>
    <row r="356" spans="23:205" s="1" customFormat="1" x14ac:dyDescent="0.2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row>
    <row r="357" spans="23:205" s="1" customFormat="1" x14ac:dyDescent="0.2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row>
    <row r="358" spans="23:205" s="1" customFormat="1" x14ac:dyDescent="0.2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row>
    <row r="359" spans="23:205" s="1" customFormat="1" x14ac:dyDescent="0.2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row>
    <row r="360" spans="23:205" s="1" customFormat="1" x14ac:dyDescent="0.2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row>
    <row r="361" spans="23:205" s="1" customFormat="1" x14ac:dyDescent="0.2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row>
    <row r="362" spans="23:205" s="1" customFormat="1" x14ac:dyDescent="0.2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row>
    <row r="363" spans="23:205" s="1" customFormat="1" x14ac:dyDescent="0.2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row>
    <row r="364" spans="23:205" s="1" customFormat="1" x14ac:dyDescent="0.2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row>
    <row r="365" spans="23:205" s="1" customFormat="1" x14ac:dyDescent="0.2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row>
    <row r="366" spans="23:205" s="1" customFormat="1" x14ac:dyDescent="0.2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row>
    <row r="367" spans="23:205" s="1" customFormat="1" x14ac:dyDescent="0.2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row>
    <row r="368" spans="23:205" s="1" customFormat="1" x14ac:dyDescent="0.2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row>
    <row r="369" spans="23:205" s="1" customFormat="1" x14ac:dyDescent="0.2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row>
    <row r="370" spans="23:205" s="1" customFormat="1" x14ac:dyDescent="0.2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row>
    <row r="371" spans="23:205" s="1" customFormat="1" x14ac:dyDescent="0.2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row>
    <row r="372" spans="23:205" s="1" customFormat="1" x14ac:dyDescent="0.2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row>
    <row r="373" spans="23:205" s="1" customFormat="1" x14ac:dyDescent="0.2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row>
    <row r="374" spans="23:205" s="1" customFormat="1" x14ac:dyDescent="0.2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row>
    <row r="375" spans="23:205" s="1" customFormat="1" x14ac:dyDescent="0.2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row>
    <row r="376" spans="23:205" s="1" customFormat="1" x14ac:dyDescent="0.2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row>
    <row r="377" spans="23:205" s="1" customFormat="1" x14ac:dyDescent="0.2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row>
    <row r="378" spans="23:205" s="1" customFormat="1" x14ac:dyDescent="0.2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row>
    <row r="379" spans="23:205" s="1" customFormat="1" x14ac:dyDescent="0.2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row>
    <row r="380" spans="23:205" s="1" customFormat="1" x14ac:dyDescent="0.2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row>
    <row r="381" spans="23:205" s="1" customFormat="1" x14ac:dyDescent="0.2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row>
    <row r="382" spans="23:205" s="1" customFormat="1" x14ac:dyDescent="0.2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row>
    <row r="383" spans="23:205" s="1" customFormat="1" x14ac:dyDescent="0.2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row>
    <row r="384" spans="23:205" s="1" customFormat="1" x14ac:dyDescent="0.2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row>
    <row r="385" spans="23:205" s="1" customFormat="1" x14ac:dyDescent="0.2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row>
    <row r="386" spans="23:205" s="1" customFormat="1" x14ac:dyDescent="0.2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row>
    <row r="387" spans="23:205" s="1" customFormat="1" x14ac:dyDescent="0.2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row>
    <row r="388" spans="23:205" s="1" customFormat="1" x14ac:dyDescent="0.2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row>
    <row r="389" spans="23:205" s="1" customFormat="1" x14ac:dyDescent="0.2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row>
    <row r="390" spans="23:205" s="1" customFormat="1" x14ac:dyDescent="0.2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row>
    <row r="391" spans="23:205" s="1" customFormat="1" x14ac:dyDescent="0.2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row>
    <row r="392" spans="23:205" s="1" customFormat="1" x14ac:dyDescent="0.2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row>
    <row r="393" spans="23:205" s="1" customFormat="1" x14ac:dyDescent="0.2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row>
    <row r="394" spans="23:205" s="1" customFormat="1" x14ac:dyDescent="0.2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row>
    <row r="395" spans="23:205" s="1" customFormat="1" x14ac:dyDescent="0.2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row>
    <row r="396" spans="23:205" s="1" customFormat="1" x14ac:dyDescent="0.2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row>
    <row r="397" spans="23:205" s="1" customFormat="1" x14ac:dyDescent="0.2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row>
    <row r="398" spans="23:205" s="1" customFormat="1" x14ac:dyDescent="0.2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row>
    <row r="399" spans="23:205" s="1" customFormat="1" x14ac:dyDescent="0.2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row>
    <row r="400" spans="23:205" s="1" customFormat="1" x14ac:dyDescent="0.2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row>
    <row r="401" spans="23:205" s="1" customFormat="1" x14ac:dyDescent="0.2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row>
    <row r="402" spans="23:205" s="1" customFormat="1" x14ac:dyDescent="0.2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row>
    <row r="403" spans="23:205" s="1" customFormat="1" x14ac:dyDescent="0.2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c r="GU403" s="5"/>
      <c r="GV403" s="5"/>
      <c r="GW403" s="5"/>
    </row>
    <row r="404" spans="23:205" s="1" customFormat="1" x14ac:dyDescent="0.2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c r="GU404" s="5"/>
      <c r="GV404" s="5"/>
      <c r="GW404" s="5"/>
    </row>
    <row r="405" spans="23:205" s="1" customFormat="1" x14ac:dyDescent="0.2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row>
    <row r="406" spans="23:205" s="1" customFormat="1" x14ac:dyDescent="0.2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row>
    <row r="407" spans="23:205" s="1" customFormat="1" x14ac:dyDescent="0.2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c r="GU407" s="5"/>
      <c r="GV407" s="5"/>
      <c r="GW407" s="5"/>
    </row>
    <row r="408" spans="23:205" s="1" customFormat="1" x14ac:dyDescent="0.2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c r="GU408" s="5"/>
      <c r="GV408" s="5"/>
      <c r="GW408" s="5"/>
    </row>
    <row r="409" spans="23:205" s="1" customFormat="1" x14ac:dyDescent="0.2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row>
    <row r="410" spans="23:205" s="1" customFormat="1" x14ac:dyDescent="0.2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row>
    <row r="411" spans="23:205" s="1" customFormat="1" x14ac:dyDescent="0.2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row>
    <row r="412" spans="23:205" s="1" customFormat="1" x14ac:dyDescent="0.2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c r="GU412" s="5"/>
      <c r="GV412" s="5"/>
      <c r="GW412" s="5"/>
    </row>
    <row r="413" spans="23:205" s="1" customFormat="1" x14ac:dyDescent="0.2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c r="GU413" s="5"/>
      <c r="GV413" s="5"/>
      <c r="GW413" s="5"/>
    </row>
    <row r="414" spans="23:205" s="1" customFormat="1" x14ac:dyDescent="0.2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c r="GU414" s="5"/>
      <c r="GV414" s="5"/>
      <c r="GW414" s="5"/>
    </row>
    <row r="415" spans="23:205" s="1" customFormat="1" x14ac:dyDescent="0.2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c r="GU415" s="5"/>
      <c r="GV415" s="5"/>
      <c r="GW415" s="5"/>
    </row>
    <row r="416" spans="23:205" s="1" customFormat="1" x14ac:dyDescent="0.2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c r="GU416" s="5"/>
      <c r="GV416" s="5"/>
      <c r="GW416" s="5"/>
    </row>
    <row r="417" spans="23:205" s="1" customFormat="1" x14ac:dyDescent="0.2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c r="GU417" s="5"/>
      <c r="GV417" s="5"/>
      <c r="GW417" s="5"/>
    </row>
    <row r="418" spans="23:205" s="1" customFormat="1" x14ac:dyDescent="0.2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row>
    <row r="419" spans="23:205" s="1" customFormat="1" x14ac:dyDescent="0.2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row>
    <row r="420" spans="23:205" s="1" customFormat="1" x14ac:dyDescent="0.2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row>
    <row r="421" spans="23:205" s="1" customFormat="1" x14ac:dyDescent="0.2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c r="GU421" s="5"/>
      <c r="GV421" s="5"/>
      <c r="GW421" s="5"/>
    </row>
    <row r="422" spans="23:205" s="1" customFormat="1" x14ac:dyDescent="0.2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c r="GU422" s="5"/>
      <c r="GV422" s="5"/>
      <c r="GW422" s="5"/>
    </row>
    <row r="423" spans="23:205" s="1" customFormat="1" x14ac:dyDescent="0.2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c r="GQ423" s="5"/>
      <c r="GR423" s="5"/>
      <c r="GS423" s="5"/>
      <c r="GT423" s="5"/>
      <c r="GU423" s="5"/>
      <c r="GV423" s="5"/>
      <c r="GW423" s="5"/>
    </row>
    <row r="424" spans="23:205" s="1" customFormat="1" x14ac:dyDescent="0.2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row>
    <row r="425" spans="23:205" s="1" customFormat="1" x14ac:dyDescent="0.2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c r="GU425" s="5"/>
      <c r="GV425" s="5"/>
      <c r="GW425" s="5"/>
    </row>
    <row r="426" spans="23:205" s="1" customFormat="1" x14ac:dyDescent="0.2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c r="GU426" s="5"/>
      <c r="GV426" s="5"/>
      <c r="GW426" s="5"/>
    </row>
    <row r="427" spans="23:205" s="1" customFormat="1" x14ac:dyDescent="0.2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c r="GU427" s="5"/>
      <c r="GV427" s="5"/>
      <c r="GW427" s="5"/>
    </row>
    <row r="428" spans="23:205" s="1" customFormat="1" x14ac:dyDescent="0.2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c r="GU428" s="5"/>
      <c r="GV428" s="5"/>
      <c r="GW428" s="5"/>
    </row>
    <row r="429" spans="23:205" s="1" customFormat="1" x14ac:dyDescent="0.2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c r="GU429" s="5"/>
      <c r="GV429" s="5"/>
      <c r="GW429" s="5"/>
    </row>
    <row r="430" spans="23:205" s="1" customFormat="1" x14ac:dyDescent="0.2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row>
    <row r="431" spans="23:205" s="1" customFormat="1" x14ac:dyDescent="0.2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row>
    <row r="432" spans="23:205" s="1" customFormat="1" x14ac:dyDescent="0.2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row>
    <row r="433" spans="23:205" s="1" customFormat="1" x14ac:dyDescent="0.2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row>
    <row r="434" spans="23:205" s="1" customFormat="1" x14ac:dyDescent="0.2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row>
    <row r="435" spans="23:205" s="1" customFormat="1" x14ac:dyDescent="0.2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row>
    <row r="436" spans="23:205" s="1" customFormat="1" x14ac:dyDescent="0.2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row>
    <row r="437" spans="23:205" s="1" customFormat="1" x14ac:dyDescent="0.2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row>
    <row r="438" spans="23:205" s="1" customFormat="1" x14ac:dyDescent="0.2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row>
    <row r="439" spans="23:205" s="1" customFormat="1" x14ac:dyDescent="0.2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c r="GU439" s="5"/>
      <c r="GV439" s="5"/>
      <c r="GW439" s="5"/>
    </row>
    <row r="440" spans="23:205" s="1" customFormat="1" x14ac:dyDescent="0.2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c r="GU440" s="5"/>
      <c r="GV440" s="5"/>
      <c r="GW440" s="5"/>
    </row>
    <row r="441" spans="23:205" s="1" customFormat="1" x14ac:dyDescent="0.2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c r="GU441" s="5"/>
      <c r="GV441" s="5"/>
      <c r="GW441" s="5"/>
    </row>
    <row r="442" spans="23:205" s="1" customFormat="1" x14ac:dyDescent="0.2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c r="GU442" s="5"/>
      <c r="GV442" s="5"/>
      <c r="GW442" s="5"/>
    </row>
    <row r="443" spans="23:205" s="1" customFormat="1" x14ac:dyDescent="0.2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c r="GU443" s="5"/>
      <c r="GV443" s="5"/>
      <c r="GW443" s="5"/>
    </row>
    <row r="444" spans="23:205" s="1" customFormat="1" x14ac:dyDescent="0.2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c r="GU444" s="5"/>
      <c r="GV444" s="5"/>
      <c r="GW444" s="5"/>
    </row>
    <row r="445" spans="23:205" s="1" customFormat="1" x14ac:dyDescent="0.2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c r="GU445" s="5"/>
      <c r="GV445" s="5"/>
      <c r="GW445" s="5"/>
    </row>
    <row r="446" spans="23:205" s="1" customFormat="1" x14ac:dyDescent="0.2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c r="GU446" s="5"/>
      <c r="GV446" s="5"/>
      <c r="GW446" s="5"/>
    </row>
    <row r="447" spans="23:205" s="1" customFormat="1" x14ac:dyDescent="0.2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c r="GU447" s="5"/>
      <c r="GV447" s="5"/>
      <c r="GW447" s="5"/>
    </row>
    <row r="448" spans="23:205" s="1" customFormat="1" x14ac:dyDescent="0.2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row>
    <row r="449" spans="23:205" s="1" customFormat="1" x14ac:dyDescent="0.2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row>
    <row r="450" spans="23:205" s="1" customFormat="1" x14ac:dyDescent="0.2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row>
    <row r="451" spans="23:205" s="1" customFormat="1" x14ac:dyDescent="0.2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c r="GU451" s="5"/>
      <c r="GV451" s="5"/>
      <c r="GW451" s="5"/>
    </row>
    <row r="452" spans="23:205" s="1" customFormat="1" x14ac:dyDescent="0.2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5"/>
      <c r="GG452" s="5"/>
      <c r="GH452" s="5"/>
      <c r="GI452" s="5"/>
      <c r="GJ452" s="5"/>
      <c r="GK452" s="5"/>
      <c r="GL452" s="5"/>
      <c r="GM452" s="5"/>
      <c r="GN452" s="5"/>
      <c r="GO452" s="5"/>
      <c r="GP452" s="5"/>
      <c r="GQ452" s="5"/>
      <c r="GR452" s="5"/>
      <c r="GS452" s="5"/>
      <c r="GT452" s="5"/>
      <c r="GU452" s="5"/>
      <c r="GV452" s="5"/>
      <c r="GW452" s="5"/>
    </row>
    <row r="453" spans="23:205" s="1" customFormat="1" x14ac:dyDescent="0.2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row>
    <row r="454" spans="23:205" s="1" customFormat="1" x14ac:dyDescent="0.2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row>
    <row r="455" spans="23:205" s="1" customFormat="1" x14ac:dyDescent="0.2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c r="GU455" s="5"/>
      <c r="GV455" s="5"/>
      <c r="GW455" s="5"/>
    </row>
    <row r="456" spans="23:205" s="1" customFormat="1" x14ac:dyDescent="0.2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c r="GU456" s="5"/>
      <c r="GV456" s="5"/>
      <c r="GW456" s="5"/>
    </row>
    <row r="457" spans="23:205" s="1" customFormat="1" x14ac:dyDescent="0.2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c r="GU457" s="5"/>
      <c r="GV457" s="5"/>
      <c r="GW457" s="5"/>
    </row>
    <row r="458" spans="23:205" s="1" customFormat="1" x14ac:dyDescent="0.2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c r="GU458" s="5"/>
      <c r="GV458" s="5"/>
      <c r="GW458" s="5"/>
    </row>
    <row r="459" spans="23:205" s="1" customFormat="1" x14ac:dyDescent="0.2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row>
    <row r="460" spans="23:205" s="1" customFormat="1" x14ac:dyDescent="0.2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c r="GU460" s="5"/>
      <c r="GV460" s="5"/>
      <c r="GW460" s="5"/>
    </row>
    <row r="461" spans="23:205" s="1" customFormat="1" x14ac:dyDescent="0.2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row>
    <row r="462" spans="23:205" s="1" customFormat="1" x14ac:dyDescent="0.2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row>
    <row r="463" spans="23:205" s="1" customFormat="1" x14ac:dyDescent="0.2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row>
    <row r="464" spans="23:205" s="1" customFormat="1" x14ac:dyDescent="0.2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c r="GU464" s="5"/>
      <c r="GV464" s="5"/>
      <c r="GW464" s="5"/>
    </row>
    <row r="465" spans="23:205" s="1" customFormat="1" x14ac:dyDescent="0.2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row>
    <row r="466" spans="23:205" s="1" customFormat="1" x14ac:dyDescent="0.2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row>
    <row r="467" spans="23:205" s="1" customFormat="1" x14ac:dyDescent="0.2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row>
    <row r="468" spans="23:205" s="1" customFormat="1" x14ac:dyDescent="0.2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row>
    <row r="469" spans="23:205" s="1" customFormat="1" x14ac:dyDescent="0.2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row>
    <row r="470" spans="23:205" s="1" customFormat="1" x14ac:dyDescent="0.2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c r="GU470" s="5"/>
      <c r="GV470" s="5"/>
      <c r="GW470" s="5"/>
    </row>
    <row r="471" spans="23:205" s="1" customFormat="1" x14ac:dyDescent="0.2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c r="GU471" s="5"/>
      <c r="GV471" s="5"/>
      <c r="GW471" s="5"/>
    </row>
    <row r="472" spans="23:205" s="1" customFormat="1" x14ac:dyDescent="0.2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5"/>
      <c r="GI472" s="5"/>
      <c r="GJ472" s="5"/>
      <c r="GK472" s="5"/>
      <c r="GL472" s="5"/>
      <c r="GM472" s="5"/>
      <c r="GN472" s="5"/>
      <c r="GO472" s="5"/>
      <c r="GP472" s="5"/>
      <c r="GQ472" s="5"/>
      <c r="GR472" s="5"/>
      <c r="GS472" s="5"/>
      <c r="GT472" s="5"/>
      <c r="GU472" s="5"/>
      <c r="GV472" s="5"/>
      <c r="GW472" s="5"/>
    </row>
    <row r="473" spans="23:205" s="1" customFormat="1" x14ac:dyDescent="0.2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row>
    <row r="474" spans="23:205" s="1" customFormat="1" x14ac:dyDescent="0.2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row>
    <row r="475" spans="23:205" s="1" customFormat="1" x14ac:dyDescent="0.2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row>
    <row r="476" spans="23:205" s="1" customFormat="1" x14ac:dyDescent="0.2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row>
    <row r="477" spans="23:205" s="1" customFormat="1" x14ac:dyDescent="0.2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row>
    <row r="478" spans="23:205" s="1" customFormat="1" x14ac:dyDescent="0.2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row>
    <row r="479" spans="23:205" s="1" customFormat="1" x14ac:dyDescent="0.2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row>
    <row r="480" spans="23:205" s="1" customFormat="1" x14ac:dyDescent="0.2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row>
    <row r="481" spans="23:205" s="1" customFormat="1" x14ac:dyDescent="0.2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c r="GU481" s="5"/>
      <c r="GV481" s="5"/>
      <c r="GW481" s="5"/>
    </row>
    <row r="482" spans="23:205" s="1" customFormat="1" x14ac:dyDescent="0.2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c r="GU482" s="5"/>
      <c r="GV482" s="5"/>
      <c r="GW482" s="5"/>
    </row>
    <row r="483" spans="23:205" s="1" customFormat="1" x14ac:dyDescent="0.2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c r="GU483" s="5"/>
      <c r="GV483" s="5"/>
      <c r="GW483" s="5"/>
    </row>
    <row r="484" spans="23:205" s="1" customFormat="1" x14ac:dyDescent="0.2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c r="GU484" s="5"/>
      <c r="GV484" s="5"/>
      <c r="GW484" s="5"/>
    </row>
    <row r="485" spans="23:205" s="1" customFormat="1" x14ac:dyDescent="0.2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c r="GU485" s="5"/>
      <c r="GV485" s="5"/>
      <c r="GW485" s="5"/>
    </row>
    <row r="486" spans="23:205" s="1" customFormat="1" x14ac:dyDescent="0.2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row>
    <row r="487" spans="23:205" s="1" customFormat="1" x14ac:dyDescent="0.2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row>
    <row r="488" spans="23:205" s="1" customFormat="1" x14ac:dyDescent="0.2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row>
    <row r="489" spans="23:205" s="1" customFormat="1" x14ac:dyDescent="0.2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c r="GU489" s="5"/>
      <c r="GV489" s="5"/>
      <c r="GW489" s="5"/>
    </row>
    <row r="490" spans="23:205" s="1" customFormat="1" x14ac:dyDescent="0.2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row>
    <row r="491" spans="23:205" s="1" customFormat="1" x14ac:dyDescent="0.2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c r="GU491" s="5"/>
      <c r="GV491" s="5"/>
      <c r="GW491" s="5"/>
    </row>
    <row r="492" spans="23:205" s="1" customFormat="1" x14ac:dyDescent="0.2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c r="GU492" s="5"/>
      <c r="GV492" s="5"/>
      <c r="GW492" s="5"/>
    </row>
    <row r="493" spans="23:205" s="1" customFormat="1" x14ac:dyDescent="0.2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c r="GU493" s="5"/>
      <c r="GV493" s="5"/>
      <c r="GW493" s="5"/>
    </row>
    <row r="494" spans="23:205" s="1" customFormat="1" x14ac:dyDescent="0.2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c r="GU494" s="5"/>
      <c r="GV494" s="5"/>
      <c r="GW494" s="5"/>
    </row>
    <row r="495" spans="23:205" s="1" customFormat="1" x14ac:dyDescent="0.2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c r="GQ495" s="5"/>
      <c r="GR495" s="5"/>
      <c r="GS495" s="5"/>
      <c r="GT495" s="5"/>
      <c r="GU495" s="5"/>
      <c r="GV495" s="5"/>
      <c r="GW495" s="5"/>
    </row>
    <row r="496" spans="23:205" s="1" customFormat="1" x14ac:dyDescent="0.2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c r="GQ496" s="5"/>
      <c r="GR496" s="5"/>
      <c r="GS496" s="5"/>
      <c r="GT496" s="5"/>
      <c r="GU496" s="5"/>
      <c r="GV496" s="5"/>
      <c r="GW496" s="5"/>
    </row>
    <row r="497" spans="23:205" s="1" customFormat="1" x14ac:dyDescent="0.2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c r="GQ497" s="5"/>
      <c r="GR497" s="5"/>
      <c r="GS497" s="5"/>
      <c r="GT497" s="5"/>
      <c r="GU497" s="5"/>
      <c r="GV497" s="5"/>
      <c r="GW497" s="5"/>
    </row>
    <row r="498" spans="23:205" s="1" customFormat="1" x14ac:dyDescent="0.2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c r="GQ498" s="5"/>
      <c r="GR498" s="5"/>
      <c r="GS498" s="5"/>
      <c r="GT498" s="5"/>
      <c r="GU498" s="5"/>
      <c r="GV498" s="5"/>
      <c r="GW498" s="5"/>
    </row>
    <row r="499" spans="23:205" s="1" customFormat="1" x14ac:dyDescent="0.2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row>
    <row r="500" spans="23:205" s="1" customFormat="1" x14ac:dyDescent="0.2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c r="GQ500" s="5"/>
      <c r="GR500" s="5"/>
      <c r="GS500" s="5"/>
      <c r="GT500" s="5"/>
      <c r="GU500" s="5"/>
      <c r="GV500" s="5"/>
      <c r="GW500" s="5"/>
    </row>
    <row r="501" spans="23:205" s="1" customFormat="1" x14ac:dyDescent="0.2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c r="GQ501" s="5"/>
      <c r="GR501" s="5"/>
      <c r="GS501" s="5"/>
      <c r="GT501" s="5"/>
      <c r="GU501" s="5"/>
      <c r="GV501" s="5"/>
      <c r="GW501" s="5"/>
    </row>
    <row r="502" spans="23:205" s="1" customFormat="1" x14ac:dyDescent="0.2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c r="GU502" s="5"/>
      <c r="GV502" s="5"/>
      <c r="GW502" s="5"/>
    </row>
    <row r="503" spans="23:205" s="1" customFormat="1" x14ac:dyDescent="0.2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row>
    <row r="504" spans="23:205" s="1" customFormat="1" x14ac:dyDescent="0.2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row>
    <row r="505" spans="23:205" s="1" customFormat="1" x14ac:dyDescent="0.2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row>
    <row r="506" spans="23:205" s="1" customFormat="1" x14ac:dyDescent="0.2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c r="GU506" s="5"/>
      <c r="GV506" s="5"/>
      <c r="GW506" s="5"/>
    </row>
    <row r="507" spans="23:205" s="1" customFormat="1" x14ac:dyDescent="0.2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c r="GU507" s="5"/>
      <c r="GV507" s="5"/>
      <c r="GW507" s="5"/>
    </row>
    <row r="508" spans="23:205" s="1" customFormat="1" x14ac:dyDescent="0.2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c r="GU508" s="5"/>
      <c r="GV508" s="5"/>
      <c r="GW508" s="5"/>
    </row>
    <row r="509" spans="23:205" s="1" customFormat="1" x14ac:dyDescent="0.2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c r="GU509" s="5"/>
      <c r="GV509" s="5"/>
      <c r="GW509" s="5"/>
    </row>
    <row r="510" spans="23:205" s="1" customFormat="1" x14ac:dyDescent="0.2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c r="GU510" s="5"/>
      <c r="GV510" s="5"/>
      <c r="GW510" s="5"/>
    </row>
    <row r="511" spans="23:205" s="1" customFormat="1" x14ac:dyDescent="0.2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c r="GU511" s="5"/>
      <c r="GV511" s="5"/>
      <c r="GW511" s="5"/>
    </row>
    <row r="512" spans="23:205" s="1" customFormat="1" x14ac:dyDescent="0.2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row>
    <row r="513" spans="23:205" s="1" customFormat="1" x14ac:dyDescent="0.2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5"/>
      <c r="GG513" s="5"/>
      <c r="GH513" s="5"/>
      <c r="GI513" s="5"/>
      <c r="GJ513" s="5"/>
      <c r="GK513" s="5"/>
      <c r="GL513" s="5"/>
      <c r="GM513" s="5"/>
      <c r="GN513" s="5"/>
      <c r="GO513" s="5"/>
      <c r="GP513" s="5"/>
      <c r="GQ513" s="5"/>
      <c r="GR513" s="5"/>
      <c r="GS513" s="5"/>
      <c r="GT513" s="5"/>
      <c r="GU513" s="5"/>
      <c r="GV513" s="5"/>
      <c r="GW513" s="5"/>
    </row>
    <row r="514" spans="23:205" s="1" customFormat="1" x14ac:dyDescent="0.2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c r="GU514" s="5"/>
      <c r="GV514" s="5"/>
      <c r="GW514" s="5"/>
    </row>
    <row r="515" spans="23:205" s="1" customFormat="1" x14ac:dyDescent="0.2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row>
    <row r="516" spans="23:205" s="1" customFormat="1" x14ac:dyDescent="0.2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row>
    <row r="517" spans="23:205" s="1" customFormat="1" x14ac:dyDescent="0.2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row>
    <row r="518" spans="23:205" s="1" customFormat="1" x14ac:dyDescent="0.2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5"/>
      <c r="GI518" s="5"/>
      <c r="GJ518" s="5"/>
      <c r="GK518" s="5"/>
      <c r="GL518" s="5"/>
      <c r="GM518" s="5"/>
      <c r="GN518" s="5"/>
      <c r="GO518" s="5"/>
      <c r="GP518" s="5"/>
      <c r="GQ518" s="5"/>
      <c r="GR518" s="5"/>
      <c r="GS518" s="5"/>
      <c r="GT518" s="5"/>
      <c r="GU518" s="5"/>
      <c r="GV518" s="5"/>
      <c r="GW518" s="5"/>
    </row>
    <row r="519" spans="23:205" s="1" customFormat="1" x14ac:dyDescent="0.2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c r="GU519" s="5"/>
      <c r="GV519" s="5"/>
      <c r="GW519" s="5"/>
    </row>
    <row r="520" spans="23:205" s="1" customFormat="1" x14ac:dyDescent="0.2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row>
    <row r="521" spans="23:205" s="1" customFormat="1" x14ac:dyDescent="0.2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row>
    <row r="522" spans="23:205" s="1" customFormat="1" x14ac:dyDescent="0.2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row>
    <row r="523" spans="23:205" s="1" customFormat="1" x14ac:dyDescent="0.2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row>
    <row r="524" spans="23:205" s="1" customFormat="1" x14ac:dyDescent="0.2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row>
    <row r="525" spans="23:205" s="1" customFormat="1" x14ac:dyDescent="0.2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row>
  </sheetData>
  <sheetProtection algorithmName="SHA-512" hashValue="4Sf3fHpi3wD44zrph8nig15urhlO9APDoNepOP1M2wpafyBrAO+Yld7P9ngoZfdCjmzhRhFKrkuQMBEo3Dp5/A==" saltValue="qCsc8MorM2vSfMq9riiMKQ==" spinCount="100000" sheet="1" objects="1" scenarios="1"/>
  <dataConsolidate/>
  <mergeCells count="29">
    <mergeCell ref="B116:I116"/>
    <mergeCell ref="B114:I114"/>
    <mergeCell ref="B115:I115"/>
    <mergeCell ref="T113:U113"/>
    <mergeCell ref="T114:U114"/>
    <mergeCell ref="T115:U115"/>
    <mergeCell ref="B88:U88"/>
    <mergeCell ref="B94:U94"/>
    <mergeCell ref="J4:V5"/>
    <mergeCell ref="G5:I5"/>
    <mergeCell ref="B57:U57"/>
    <mergeCell ref="B40:U40"/>
    <mergeCell ref="B82:U82"/>
    <mergeCell ref="B6:C6"/>
    <mergeCell ref="D6:V6"/>
    <mergeCell ref="B23:U23"/>
    <mergeCell ref="B8:U8"/>
    <mergeCell ref="A1:A5"/>
    <mergeCell ref="B1:U1"/>
    <mergeCell ref="B2:F2"/>
    <mergeCell ref="G2:N2"/>
    <mergeCell ref="O2:P2"/>
    <mergeCell ref="Q2:V2"/>
    <mergeCell ref="B3:F3"/>
    <mergeCell ref="G3:N3"/>
    <mergeCell ref="O3:P3"/>
    <mergeCell ref="Q3:V3"/>
    <mergeCell ref="B4:F5"/>
    <mergeCell ref="G4:I4"/>
  </mergeCells>
  <conditionalFormatting sqref="B20:U20">
    <cfRule type="containsText" dxfId="65" priority="90" operator="containsText" text="0">
      <formula>NOT(ISERROR(SEARCH("0",B20)))</formula>
    </cfRule>
  </conditionalFormatting>
  <conditionalFormatting sqref="V10:V18">
    <cfRule type="cellIs" dxfId="64" priority="40" operator="between">
      <formula>0.95</formula>
      <formula>1</formula>
    </cfRule>
    <cfRule type="cellIs" dxfId="63" priority="41" operator="between">
      <formula>0.8</formula>
      <formula>0.94</formula>
    </cfRule>
    <cfRule type="cellIs" dxfId="62" priority="89" operator="between">
      <formula>0.95</formula>
      <formula>1</formula>
    </cfRule>
  </conditionalFormatting>
  <conditionalFormatting sqref="V20 V37">
    <cfRule type="cellIs" dxfId="61" priority="88" operator="between">
      <formula>0.95</formula>
      <formula>1</formula>
    </cfRule>
  </conditionalFormatting>
  <conditionalFormatting sqref="V30">
    <cfRule type="cellIs" dxfId="60" priority="87" operator="between">
      <formula>0.95</formula>
      <formula>1</formula>
    </cfRule>
  </conditionalFormatting>
  <conditionalFormatting sqref="V42:V54">
    <cfRule type="cellIs" dxfId="59" priority="8" operator="between">
      <formula>0.8</formula>
      <formula>0.94</formula>
    </cfRule>
    <cfRule type="cellIs" dxfId="58" priority="11" operator="greaterThan">
      <formula>0.94</formula>
    </cfRule>
    <cfRule type="cellIs" dxfId="57" priority="86" operator="between">
      <formula>0.95</formula>
      <formula>1</formula>
    </cfRule>
  </conditionalFormatting>
  <conditionalFormatting sqref="V59:V65">
    <cfRule type="cellIs" dxfId="56" priority="7" operator="between">
      <formula>0.8</formula>
      <formula>0.94</formula>
    </cfRule>
    <cfRule type="cellIs" dxfId="55" priority="12" operator="greaterThan">
      <formula>0.94</formula>
    </cfRule>
    <cfRule type="cellIs" dxfId="54" priority="48" operator="between">
      <formula>0.95</formula>
      <formula>1</formula>
    </cfRule>
    <cfRule type="cellIs" dxfId="53" priority="59" operator="lessThan">
      <formula>0.8</formula>
    </cfRule>
    <cfRule type="cellIs" dxfId="52" priority="85" operator="between">
      <formula>0.95</formula>
      <formula>1</formula>
    </cfRule>
  </conditionalFormatting>
  <conditionalFormatting sqref="V67:V72">
    <cfRule type="cellIs" dxfId="51" priority="6" operator="between">
      <formula>0.8</formula>
      <formula>0.94</formula>
    </cfRule>
    <cfRule type="cellIs" dxfId="50" priority="13" operator="greaterThan">
      <formula>0.94</formula>
    </cfRule>
    <cfRule type="cellIs" dxfId="49" priority="49" operator="between">
      <formula>0.95</formula>
      <formula>1</formula>
    </cfRule>
    <cfRule type="cellIs" dxfId="48" priority="58" operator="lessThan">
      <formula>0.8</formula>
    </cfRule>
    <cfRule type="cellIs" dxfId="47" priority="84" operator="between">
      <formula>0.95</formula>
      <formula>1</formula>
    </cfRule>
  </conditionalFormatting>
  <conditionalFormatting sqref="V74:V79">
    <cfRule type="cellIs" dxfId="46" priority="5" operator="between">
      <formula>0.8</formula>
      <formula>0.94</formula>
    </cfRule>
    <cfRule type="cellIs" dxfId="45" priority="14" operator="greaterThan">
      <formula>0.94</formula>
    </cfRule>
    <cfRule type="cellIs" dxfId="44" priority="50" operator="between">
      <formula>0.95</formula>
      <formula>1</formula>
    </cfRule>
    <cfRule type="cellIs" dxfId="43" priority="57" operator="lessThan">
      <formula>0.8</formula>
    </cfRule>
    <cfRule type="cellIs" dxfId="42" priority="83" operator="between">
      <formula>0.95</formula>
      <formula>1</formula>
    </cfRule>
  </conditionalFormatting>
  <conditionalFormatting sqref="V83:V85">
    <cfRule type="cellIs" dxfId="41" priority="4" operator="between">
      <formula>0.8</formula>
      <formula>0.94</formula>
    </cfRule>
    <cfRule type="cellIs" dxfId="40" priority="15" operator="greaterThan">
      <formula>0.94</formula>
    </cfRule>
    <cfRule type="cellIs" dxfId="39" priority="51" operator="between">
      <formula>0.95</formula>
      <formula>"%$U$84100"</formula>
    </cfRule>
    <cfRule type="cellIs" dxfId="38" priority="56" operator="lessThan">
      <formula>0.8</formula>
    </cfRule>
    <cfRule type="cellIs" dxfId="37" priority="82" operator="between">
      <formula>0.95</formula>
      <formula>1</formula>
    </cfRule>
  </conditionalFormatting>
  <conditionalFormatting sqref="V89:V91">
    <cfRule type="cellIs" dxfId="36" priority="3" operator="between">
      <formula>0.8</formula>
      <formula>0.94</formula>
    </cfRule>
    <cfRule type="cellIs" dxfId="35" priority="16" operator="greaterThan">
      <formula>0.94</formula>
    </cfRule>
    <cfRule type="cellIs" dxfId="34" priority="52" operator="between">
      <formula>0.95</formula>
      <formula>1</formula>
    </cfRule>
    <cfRule type="cellIs" dxfId="33" priority="55" operator="lessThan">
      <formula>0.8</formula>
    </cfRule>
    <cfRule type="cellIs" dxfId="32" priority="81" operator="between">
      <formula>0.95</formula>
      <formula>1</formula>
    </cfRule>
  </conditionalFormatting>
  <conditionalFormatting sqref="V10:V18 V20 V37">
    <cfRule type="cellIs" dxfId="31" priority="42" operator="between">
      <formula>0.95</formula>
      <formula>1</formula>
    </cfRule>
    <cfRule type="cellIs" dxfId="30" priority="75" operator="between">
      <formula>0.95</formula>
      <formula>1</formula>
    </cfRule>
    <cfRule type="cellIs" dxfId="29" priority="76" operator="between">
      <formula>0.94</formula>
      <formula>0.8</formula>
    </cfRule>
    <cfRule type="cellIs" dxfId="28" priority="77" operator="between">
      <formula>0.96</formula>
      <formula>1</formula>
    </cfRule>
    <cfRule type="cellIs" dxfId="27" priority="79" operator="between">
      <formula>0.8</formula>
      <formula>0.95</formula>
    </cfRule>
  </conditionalFormatting>
  <conditionalFormatting sqref="V11:V18 V20 V37">
    <cfRule type="cellIs" dxfId="26" priority="78" operator="lessThan">
      <formula>0.8</formula>
    </cfRule>
  </conditionalFormatting>
  <conditionalFormatting sqref="V25:V29">
    <cfRule type="cellIs" dxfId="25" priority="43" operator="between">
      <formula>0.95</formula>
      <formula>1</formula>
    </cfRule>
    <cfRule type="cellIs" dxfId="24" priority="64" operator="lessThan">
      <formula>0.8</formula>
    </cfRule>
    <cfRule type="cellIs" dxfId="23" priority="74" operator="between">
      <formula>0.95</formula>
      <formula>1</formula>
    </cfRule>
  </conditionalFormatting>
  <conditionalFormatting sqref="V25:V29">
    <cfRule type="cellIs" dxfId="22" priority="70" operator="between">
      <formula>0.95</formula>
      <formula>1</formula>
    </cfRule>
    <cfRule type="cellIs" dxfId="21" priority="71" operator="between">
      <formula>0.94</formula>
      <formula>0.8</formula>
    </cfRule>
    <cfRule type="cellIs" dxfId="20" priority="72" operator="between">
      <formula>0.96</formula>
      <formula>1</formula>
    </cfRule>
    <cfRule type="cellIs" dxfId="19" priority="73" operator="between">
      <formula>0.8</formula>
      <formula>0.95</formula>
    </cfRule>
  </conditionalFormatting>
  <conditionalFormatting sqref="V31:V36">
    <cfRule type="cellIs" dxfId="18" priority="44" operator="between">
      <formula>0.95</formula>
      <formula>1</formula>
    </cfRule>
    <cfRule type="cellIs" dxfId="17" priority="63" operator="lessThan">
      <formula>0.8</formula>
    </cfRule>
    <cfRule type="cellIs" dxfId="16" priority="69" operator="between">
      <formula>0.95</formula>
      <formula>1</formula>
    </cfRule>
  </conditionalFormatting>
  <conditionalFormatting sqref="V31:V36">
    <cfRule type="cellIs" dxfId="15" priority="65" operator="between">
      <formula>0.95</formula>
      <formula>1</formula>
    </cfRule>
    <cfRule type="cellIs" dxfId="14" priority="66" operator="between">
      <formula>0.94</formula>
      <formula>0.8</formula>
    </cfRule>
    <cfRule type="cellIs" dxfId="13" priority="67" operator="between">
      <formula>0.96</formula>
      <formula>1</formula>
    </cfRule>
    <cfRule type="cellIs" dxfId="12" priority="68" operator="between">
      <formula>0.8</formula>
      <formula>0.95</formula>
    </cfRule>
  </conditionalFormatting>
  <conditionalFormatting sqref="V42:V43">
    <cfRule type="cellIs" dxfId="11" priority="45" operator="between">
      <formula>0.95</formula>
      <formula>1</formula>
    </cfRule>
    <cfRule type="cellIs" dxfId="10" priority="62" operator="lessThan">
      <formula>0.8</formula>
    </cfRule>
  </conditionalFormatting>
  <conditionalFormatting sqref="V45:V48">
    <cfRule type="cellIs" dxfId="9" priority="46" operator="between">
      <formula>0.95</formula>
      <formula>1</formula>
    </cfRule>
    <cfRule type="cellIs" dxfId="8" priority="61" operator="lessThan">
      <formula>0.8</formula>
    </cfRule>
  </conditionalFormatting>
  <conditionalFormatting sqref="V50:V54">
    <cfRule type="cellIs" dxfId="7" priority="47" operator="between">
      <formula>0.95</formula>
      <formula>1</formula>
    </cfRule>
    <cfRule type="cellIs" dxfId="6" priority="60" operator="lessThan">
      <formula>0.8</formula>
    </cfRule>
  </conditionalFormatting>
  <conditionalFormatting sqref="V95:V108">
    <cfRule type="cellIs" dxfId="5" priority="17" operator="greaterThan">
      <formula>0.94</formula>
    </cfRule>
    <cfRule type="cellIs" dxfId="4" priority="18" operator="lessThan">
      <formula>0.8</formula>
    </cfRule>
    <cfRule type="cellIs" dxfId="3" priority="19" operator="between">
      <formula>0.8</formula>
      <formula>0.94</formula>
    </cfRule>
    <cfRule type="cellIs" dxfId="2" priority="20" operator="between">
      <formula>0.95</formula>
      <formula>1</formula>
    </cfRule>
  </conditionalFormatting>
  <conditionalFormatting sqref="V10:V20 V25:V37">
    <cfRule type="cellIs" dxfId="1" priority="10" operator="greaterThan">
      <formula>0.94</formula>
    </cfRule>
  </conditionalFormatting>
  <conditionalFormatting sqref="B37:U37">
    <cfRule type="cellIs" dxfId="0" priority="1" operator="equal">
      <formula>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'Instructions '!$A$58:$A$59</xm:f>
          </x14:formula1>
          <xm:sqref>U25:U29 U42:U43 U79 U36 U54 U59:U63 U83:U85 U89:U91 U67:U72 U45:U48 U31:U34 U50:U52 U74:U77 U95:U106 U108</xm:sqref>
        </x14:dataValidation>
        <x14:dataValidation type="list" showInputMessage="1" showErrorMessage="1">
          <x14:formula1>
            <xm:f>'Instructions '!$A$58:$A$59</xm:f>
          </x14:formula1>
          <xm:sqref>B79:T79 B10:U18 B25:T29 B42:T43 B45:T48 B31:T34 B54:T54 B67:T72 B59:T63 B83:T85 B89:T91 B20:U20 B36:T36 B50:T52 B74:T77 B95:T106 B108:T108</xm:sqref>
        </x14:dataValidation>
        <x14:dataValidation type="list" allowBlank="1" showInputMessage="1" showErrorMessage="1">
          <x14:formula1>
            <xm:f>'Instructions '!$A$58:$A$60</xm:f>
          </x14:formula1>
          <xm:sqref>B35:U35 B37:U37 B53:U53 B64:U65 B78:U78 B107:U107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vt:lpstr>
      <vt:lpstr>EoLCP audit</vt:lpstr>
    </vt:vector>
  </TitlesOfParts>
  <Company>Ballarat Hospice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Walter</dc:creator>
  <cp:lastModifiedBy>Diane Nimmo</cp:lastModifiedBy>
  <dcterms:created xsi:type="dcterms:W3CDTF">2025-08-26T23:33:40Z</dcterms:created>
  <dcterms:modified xsi:type="dcterms:W3CDTF">2026-02-05T03:48:46Z</dcterms:modified>
</cp:coreProperties>
</file>