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workbookProtection workbookAlgorithmName="SHA-512" workbookHashValue="kkuqlPpxMu4xgXXBExRWEi2Jpl0ZGmTEeWcFVjUwc3EzPkkMwRaU8Fnky8X5QDA2hIe0QRE9MVgptxXeJVdm4Q==" workbookSaltValue="xmjHMlkcL5beI1k/9yKHlQ==" workbookSpinCount="100000" lockStructure="1"/>
  <bookViews>
    <workbookView xWindow="0" yWindow="0" windowWidth="28800" windowHeight="12000"/>
  </bookViews>
  <sheets>
    <sheet name="Instructions" sheetId="6" r:id="rId1"/>
    <sheet name="Example" sheetId="4" r:id="rId2"/>
    <sheet name="Tracker tool" sheetId="7" r:id="rId3"/>
    <sheet name="Drop down menus" sheetId="1"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83" i="7" l="1"/>
  <c r="AH81" i="7" l="1"/>
  <c r="AH82" i="7"/>
  <c r="AH80" i="7"/>
  <c r="AH79" i="7"/>
  <c r="AH73" i="7"/>
  <c r="AH69" i="7"/>
  <c r="AH66" i="7"/>
  <c r="AH63" i="7"/>
  <c r="AH62" i="7"/>
  <c r="AH61" i="7"/>
  <c r="AH60" i="7"/>
  <c r="N57" i="4" l="1"/>
  <c r="N58" i="4"/>
  <c r="N59" i="4"/>
  <c r="N60" i="4"/>
  <c r="N63" i="4"/>
  <c r="N66" i="4"/>
  <c r="N68" i="4"/>
  <c r="N70" i="4"/>
  <c r="N76" i="4"/>
  <c r="N77" i="4"/>
  <c r="N78" i="4"/>
  <c r="N79" i="4"/>
  <c r="N80" i="4"/>
</calcChain>
</file>

<file path=xl/sharedStrings.xml><?xml version="1.0" encoding="utf-8"?>
<sst xmlns="http://schemas.openxmlformats.org/spreadsheetml/2006/main" count="631" uniqueCount="200">
  <si>
    <t>Resident Identifier</t>
  </si>
  <si>
    <t>Date Completed</t>
  </si>
  <si>
    <t>Date of Birth</t>
  </si>
  <si>
    <t>Date of admission to Residential Aged Care</t>
  </si>
  <si>
    <t>Life-limiting conditions (tick all that apply)</t>
  </si>
  <si>
    <t>Cancer</t>
  </si>
  <si>
    <t>Frailty</t>
  </si>
  <si>
    <t>Dementia</t>
  </si>
  <si>
    <t>Neurological disease excluding Dementia
(e.g. Stroke, MND, Progressive Supranuclear Palsy,
Parkinson’s, Huntington’s)</t>
  </si>
  <si>
    <t>Heart/vascular disease (e.g. Heart Failure, Angina, Atrial Fibrillation, Peripheral Vascular Disease, Hypertension)</t>
  </si>
  <si>
    <t>Respiratory disease (e.g. COPD, Emphysema,
Pneumonia)</t>
  </si>
  <si>
    <t>Kidney disease (e.g. Kidney failure)</t>
  </si>
  <si>
    <t>Liver disease</t>
  </si>
  <si>
    <t>Other condition or complications not listed above
that are not reversible or where treatment will
have a poor outcome. (please state):</t>
  </si>
  <si>
    <t>Unknown</t>
  </si>
  <si>
    <t>Gender</t>
  </si>
  <si>
    <t>Male</t>
  </si>
  <si>
    <t>Female</t>
  </si>
  <si>
    <t>Non-Binary</t>
  </si>
  <si>
    <t>Not stated</t>
  </si>
  <si>
    <t>Resident’s preferred language</t>
  </si>
  <si>
    <t>English</t>
  </si>
  <si>
    <t>Other (please state)</t>
  </si>
  <si>
    <t>Country of Birth</t>
  </si>
  <si>
    <t>Australia</t>
  </si>
  <si>
    <t>Was the resident referred to other services
in the 3 months before they died?
(tick all that apply)</t>
  </si>
  <si>
    <t>Aspects of Care</t>
  </si>
  <si>
    <t>No referrals</t>
  </si>
  <si>
    <t>After hours GP (Locum)</t>
  </si>
  <si>
    <t>General Practitioner</t>
  </si>
  <si>
    <t>Allied Health (e.g. OT, Physio, Podiatrist, Dietician,
EP, SW, Speech Path)</t>
  </si>
  <si>
    <t>Medical Specialist (including Geriatrician)</t>
  </si>
  <si>
    <t>Pharmacist</t>
  </si>
  <si>
    <t>Pathology</t>
  </si>
  <si>
    <t>Radiology</t>
  </si>
  <si>
    <t>Internal Specialist Palliative Care Provider</t>
  </si>
  <si>
    <t>External Specialist Palliative Care Service</t>
  </si>
  <si>
    <t>Ambulance</t>
  </si>
  <si>
    <t>Dementia Support Australia</t>
  </si>
  <si>
    <t>Extended Care Paramedics</t>
  </si>
  <si>
    <t>Geriatric Rapid Response</t>
  </si>
  <si>
    <t>Was the resident admitted to hospital in the last week of life?</t>
  </si>
  <si>
    <t>Yes (complete Questions 10-13)</t>
  </si>
  <si>
    <t xml:space="preserve">No (skip to Question 14)
</t>
  </si>
  <si>
    <t>Unknown (skip to Question 14)</t>
  </si>
  <si>
    <t>Person requesting transfer to hospital in the last week of life?</t>
  </si>
  <si>
    <t>Resident</t>
  </si>
  <si>
    <t>Family</t>
  </si>
  <si>
    <t>Other Medical Practitioner</t>
  </si>
  <si>
    <t>Nursing Staff</t>
  </si>
  <si>
    <t>Other (please state):</t>
  </si>
  <si>
    <t>Principal medical reason for hospitalisation in
the last week of life?</t>
  </si>
  <si>
    <t>Symptom management (e.g. pain, shortness of
breath, dehydration, urinary infection)</t>
  </si>
  <si>
    <t>Sudden unexpected deterioration</t>
  </si>
  <si>
    <t>Following a fall</t>
  </si>
  <si>
    <t>Abnormal pathology</t>
  </si>
  <si>
    <t>Abnormal radiology</t>
  </si>
  <si>
    <t>Was the hospital admission avoidable?</t>
  </si>
  <si>
    <t>Yes</t>
  </si>
  <si>
    <t>No</t>
  </si>
  <si>
    <t>Unsure - Comment to support answer:</t>
  </si>
  <si>
    <t>Number of days in hospital in the last week of life?</t>
  </si>
  <si>
    <t>Days</t>
  </si>
  <si>
    <t>Advance Care Planning</t>
  </si>
  <si>
    <t>Was there documented evidence of an Advance Care Plan (ACP) or Advance Care Directive (ACD)?</t>
  </si>
  <si>
    <t>Was there documented evidence that the
resident’s diagnosis was discussed with the
resident and family?</t>
  </si>
  <si>
    <t>. Was there documented evidence that the
resident’s prognosis was discussed with the
resident and family?</t>
  </si>
  <si>
    <t>Was there documented evidence that CPR/
intubation versus comfort care was discussed
with the resident and family?</t>
  </si>
  <si>
    <t>Where did the resident wish to be cared for
should their condition deteriorate?</t>
  </si>
  <si>
    <t>Residential Aged Care</t>
  </si>
  <si>
    <t>Private Home (i.e. not the facility)</t>
  </si>
  <si>
    <t>Hospital</t>
  </si>
  <si>
    <t>Did the resident appoint a Substitute Decision
Maker (SDM)?</t>
  </si>
  <si>
    <t>Care Planning</t>
  </si>
  <si>
    <t>Was a Family Meeting/Case Conference (includes the family/SDM and/or resident) discussing palliative and/or end of life care held within 6 months prior to the resident’s death?</t>
  </si>
  <si>
    <t>Yes (complete date)</t>
  </si>
  <si>
    <r>
      <t>Date of  Family Meeting/Case Conference (includes the family/SDM and/or resident) discussing palliative and/or end of life care held within 6 months prior to the resident’s death? (</t>
    </r>
    <r>
      <rPr>
        <i/>
        <sz val="11"/>
        <color theme="1"/>
        <rFont val="Calibri"/>
        <family val="2"/>
        <scheme val="minor"/>
      </rPr>
      <t>If more than one case conference, use the date
of the first occurrence within the six months.</t>
    </r>
    <r>
      <rPr>
        <sz val="11"/>
        <color theme="1"/>
        <rFont val="Calibri"/>
        <family val="2"/>
        <scheme val="minor"/>
      </rPr>
      <t>)</t>
    </r>
  </si>
  <si>
    <t>Was the resident commenced on an End of
Life Care Pathway/Care Plan?</t>
  </si>
  <si>
    <t>Date end of life pathway / care plan was activetd</t>
  </si>
  <si>
    <t>About the Resident’s Death</t>
  </si>
  <si>
    <t>Place of Death</t>
  </si>
  <si>
    <t>Was a Team Case Conference (includes the
team and other health professionals, but not
resident or family/SDM) discussing palliative
and/or end of life care held within 6 months
prior to the resident’s death?</t>
  </si>
  <si>
    <t>Inpatient Palliative Care Unit</t>
  </si>
  <si>
    <t>Was this the resident’s preferred place of death?</t>
  </si>
  <si>
    <t>No preference stated</t>
  </si>
  <si>
    <t xml:space="preserve">Yes </t>
  </si>
  <si>
    <t>Were the palliative care needs of the resident met in the last week of life?</t>
  </si>
  <si>
    <t>Yes, fully</t>
  </si>
  <si>
    <t>Yes, partially</t>
  </si>
  <si>
    <t>Were the family’s palliative care needs met in the last week of life?</t>
  </si>
  <si>
    <t>Not applicable</t>
  </si>
  <si>
    <t>Was the family assessed for bereavement risk? (specific bereavement tool not required)</t>
  </si>
  <si>
    <t>Was the family referred to a bereavement service or other support after the resident’s death?</t>
  </si>
  <si>
    <t>Barriers to effective palliative care (tick all that apply</t>
  </si>
  <si>
    <t>No barriers to palliative care</t>
  </si>
  <si>
    <t>No ACP/ACD</t>
  </si>
  <si>
    <t>Did not recognise end of life</t>
  </si>
  <si>
    <t>Sudden death or acute event</t>
  </si>
  <si>
    <t>Conflicts around goals of care</t>
  </si>
  <si>
    <t>Unable to manage symptoms</t>
  </si>
  <si>
    <t>EOL medication (e.g. not prescribed, not available, no equipment)</t>
  </si>
  <si>
    <t>Registered Nurse unavailable</t>
  </si>
  <si>
    <t>Clinical review by GP/Nurse Practitioner unavailable when needed</t>
  </si>
  <si>
    <t>No Specialist Palliative Care support</t>
  </si>
  <si>
    <t>No Family Meeting/Case Conference</t>
  </si>
  <si>
    <t>Family needs not met</t>
  </si>
  <si>
    <t>Lack of bereavement services</t>
  </si>
  <si>
    <t>Absence of family/carer</t>
  </si>
  <si>
    <t>Staff not trained/confident in EOL</t>
  </si>
  <si>
    <t>Date Completed (DD/MM/YYYY)</t>
  </si>
  <si>
    <t>Date of Birth (DD/MM/YYYY)</t>
  </si>
  <si>
    <t>Date of admission to Residential Aged Care (DD/MM/YYYY)</t>
  </si>
  <si>
    <t>Resident 1</t>
  </si>
  <si>
    <t>Resident 2</t>
  </si>
  <si>
    <t>Resident 3</t>
  </si>
  <si>
    <t>Resident 4</t>
  </si>
  <si>
    <t>Resident 5</t>
  </si>
  <si>
    <t>Resident 6</t>
  </si>
  <si>
    <t>Resident 7</t>
  </si>
  <si>
    <t>Resident 8</t>
  </si>
  <si>
    <t>Resident 9</t>
  </si>
  <si>
    <t>Resident 10</t>
  </si>
  <si>
    <t>Question number</t>
  </si>
  <si>
    <t>Question</t>
  </si>
  <si>
    <t>If 'Other', please state</t>
  </si>
  <si>
    <t>Patient data</t>
  </si>
  <si>
    <t>Life-limiting conditions (list all that apply)</t>
  </si>
  <si>
    <t>Was the resident referred to other services
in the 3 months before they died?
(list all that apply)</t>
  </si>
  <si>
    <t>Was there documented evidence that the
resident’s prognosis was discussed with the
resident and family?</t>
  </si>
  <si>
    <t>If 'Yes',  please state date</t>
  </si>
  <si>
    <t>Barriers to effective palliative care (list all that apply)</t>
  </si>
  <si>
    <t>If 'Other', please specify</t>
  </si>
  <si>
    <t>Date of Death</t>
  </si>
  <si>
    <t>Other:</t>
  </si>
  <si>
    <t>missing</t>
  </si>
  <si>
    <t>Family issues and not getting along</t>
  </si>
  <si>
    <t>Psychological support</t>
  </si>
  <si>
    <t>Italian</t>
  </si>
  <si>
    <t>Turkish</t>
  </si>
  <si>
    <t>Polish</t>
  </si>
  <si>
    <t>Dutch</t>
  </si>
  <si>
    <t>Italy</t>
  </si>
  <si>
    <t>Netherlands</t>
  </si>
  <si>
    <t>Poland</t>
  </si>
  <si>
    <t>Turkey</t>
  </si>
  <si>
    <t>Resident 11</t>
  </si>
  <si>
    <t>Resident 12</t>
  </si>
  <si>
    <t>Resident 13</t>
  </si>
  <si>
    <t>Resident 14</t>
  </si>
  <si>
    <t>Resident 15</t>
  </si>
  <si>
    <t>Resident 16</t>
  </si>
  <si>
    <t>Resident 17</t>
  </si>
  <si>
    <t>Resident 18</t>
  </si>
  <si>
    <t>Resident 19</t>
  </si>
  <si>
    <t>Resident 20</t>
  </si>
  <si>
    <t>After Death Audit Tracker Tool</t>
  </si>
  <si>
    <t xml:space="preserve">Facility name: </t>
  </si>
  <si>
    <t>Staff member completing the audit  (full name)</t>
  </si>
  <si>
    <t>Status update and progress</t>
  </si>
  <si>
    <t>Other condition or complications not listed above
that are not reversible or where treatment will
have a poor outcome.</t>
  </si>
  <si>
    <t>Other (please state in row 97)</t>
  </si>
  <si>
    <t xml:space="preserve">1. Review whether systematic approach to identifying and responding to palliatiev care needs and symptoms is followed as this triggers referral to beravement service (Systematic Approach Audit Tool)
2. Ensure staff is aware of information material on grief, and the materials are readily available to staff to hand to families and friends (i.e. griefline card, booklet 'Grief and loss for families of people dying in residential aged care', factsheet 'Anticipatory grief')
</t>
  </si>
  <si>
    <t xml:space="preserve">1. Review compliance with facility ACP policy 
2. Review compliance with systematic approach to identifying and responding to palliative care needs  as this triggers review of GoC and ACP. Complete CPCiAC systematic approach audit tool to assess compliance.
</t>
  </si>
  <si>
    <t>1. Review whether systematic approach to identifying and responding to palliative care needs and symptoms is followed as this triggers case conference (CPCiAC systematic approach audit tool)
2. Utilise palliaged case conference forms (https://www.palliaged.com.au/Portals/5/Documents/Fillable-Forms/palliaged_case_conferences_RAC_forms_packages.pdf)</t>
  </si>
  <si>
    <t>Comment if unsure</t>
  </si>
  <si>
    <t>Compliance score 
(calculated only where meaningful)</t>
  </si>
  <si>
    <t>85% -  94%     Needs improvement</t>
  </si>
  <si>
    <t xml:space="preserve">         &lt;85%     Non-compliant</t>
  </si>
  <si>
    <t>95% - 100%    Satisfactory</t>
  </si>
  <si>
    <t>Review compliance Safter Care Victoria Care Plan for the Dying Person section 3.7 and for those using QLD Health End of Life Care Plan Section 3 Part A communication with resident/representative</t>
  </si>
  <si>
    <t xml:space="preserve">Review compliance with facility ACP policy </t>
  </si>
  <si>
    <t>Quality improvement activities</t>
  </si>
  <si>
    <r>
      <t xml:space="preserve">If 'Yes',  please state date </t>
    </r>
    <r>
      <rPr>
        <i/>
        <sz val="11"/>
        <color theme="1"/>
        <rFont val="Calibri"/>
        <family val="2"/>
        <scheme val="minor"/>
      </rPr>
      <t>(If more than one case conference, use the date of the first occurrence within the six months.)</t>
    </r>
  </si>
  <si>
    <r>
      <t xml:space="preserve">About the Resident’s Death
</t>
    </r>
    <r>
      <rPr>
        <sz val="9"/>
        <color theme="1"/>
        <rFont val="Calibri"/>
        <family val="2"/>
        <scheme val="minor"/>
      </rPr>
      <t>Refer to the version of End of Life care Plan used at your facility and individual resident progress notes</t>
    </r>
  </si>
  <si>
    <t>1. Review whether systematic approach to identifying and responding to palliatiev care needs and symptoms is followed as this triggers identification of needs and sympoms and guides the response (Systematic Approach Audit Tool)
2. Complete End of Life Care plan audit (Qld Health) or Care Plan for the Dying Person audit (Safer Care Victoria) (audit tools provided by the CPCiAC project team)</t>
  </si>
  <si>
    <t>1. Review whether systematic approach to identifying and responding to palliatiev care needs and symptoms is followed as this triggers communication with the family and family meetings (Systematic Approach Audit Tool)
2. Complete End of Life Care plan audit (Qld Health) or Care Plan for the Dying Person audit (Safer Care Victoria) (audit tools provided by the CPCiAC project team)</t>
  </si>
  <si>
    <r>
      <t xml:space="preserve">Please note: </t>
    </r>
    <r>
      <rPr>
        <sz val="11"/>
        <color theme="8" tint="-0.249977111117893"/>
        <rFont val="Calibri"/>
        <family val="2"/>
        <scheme val="minor"/>
      </rPr>
      <t>This example is for demonstration purposes only and therefore includes only 10 resident deaths. However, the larger the number of resident deaths reviewed, the more meaningful and reliable the results will be.</t>
    </r>
  </si>
  <si>
    <t>Jane Doe</t>
  </si>
  <si>
    <t>Resident 21</t>
  </si>
  <si>
    <t>Resident 22</t>
  </si>
  <si>
    <t>Resident 23</t>
  </si>
  <si>
    <t>Resident 24</t>
  </si>
  <si>
    <t>Resident 25</t>
  </si>
  <si>
    <r>
      <t xml:space="preserve">Please note: </t>
    </r>
    <r>
      <rPr>
        <sz val="11"/>
        <color theme="8" tint="-0.249977111117893"/>
        <rFont val="Calibri"/>
        <family val="2"/>
        <scheme val="minor"/>
      </rPr>
      <t>The larger the number of resident deaths reviewed, the more meaningful and reliable the results will be.</t>
    </r>
  </si>
  <si>
    <t>How to hide columns: 1. Select the column(s) you want to hide (e.g., click the letter C and D at the top).   2. Right‑click on the selected column header(s). 3. Click Hide.</t>
  </si>
  <si>
    <t>Resident 26</t>
  </si>
  <si>
    <t>Resident 27</t>
  </si>
  <si>
    <t>Resident 28</t>
  </si>
  <si>
    <t>Resident 29</t>
  </si>
  <si>
    <t>Resident 30</t>
  </si>
  <si>
    <t>Was there documented evidence that the resident’s diagnosis was discussed with the
resident and family?</t>
  </si>
  <si>
    <t>Was there documented evidence that CPR/ intubation versus comfort care was discussed
with the resident and family?</t>
  </si>
  <si>
    <t>Was there documented evidence that the resident’s prognosis was discussed with the
resident and family?</t>
  </si>
  <si>
    <t>Did the resident appoint a Substitute Decision Maker (SDM)?</t>
  </si>
  <si>
    <t>Where did the resident wish to be cared for should their condition deteriorate?</t>
  </si>
  <si>
    <t>Was a Team Case Conference (includes the team and other health professionals, but not resident or family/SDM) discussing palliative and/or end of life care held within 6 months prior to the resident’s death?</t>
  </si>
  <si>
    <r>
      <t xml:space="preserve">Hot tip: </t>
    </r>
    <r>
      <rPr>
        <sz val="11"/>
        <color theme="8" tint="-0.249977111117893"/>
        <rFont val="Calibri"/>
        <family val="2"/>
        <scheme val="minor"/>
      </rPr>
      <t>To make this document easier to manage when working with a large number of residents, hide the residents for whom you have already entered data.</t>
    </r>
  </si>
  <si>
    <t>How to unhide: 1. Highlight the columns around the hidden column. (e.g. if column C is hidden, select B and D.)  2. Right‑click the highlighted column headers. 3. Select Unhide.</t>
  </si>
  <si>
    <t>Barriers to effective palliative care (list all that apply by selecting from the drop down menu in rows 84 to 99)</t>
  </si>
  <si>
    <r>
      <rPr>
        <b/>
        <sz val="11"/>
        <color theme="1"/>
        <rFont val="Calibri"/>
        <family val="2"/>
        <scheme val="minor"/>
      </rPr>
      <t xml:space="preserve">The  After Death Audit Tracker Tool (developed by the CPCiAC Project team) </t>
    </r>
    <r>
      <rPr>
        <b/>
        <i/>
        <sz val="11"/>
        <rFont val="Calibri"/>
        <family val="2"/>
        <scheme val="minor"/>
      </rPr>
      <t>complements</t>
    </r>
    <r>
      <rPr>
        <b/>
        <sz val="11"/>
        <color theme="1"/>
        <rFont val="Calibri"/>
        <family val="2"/>
        <scheme val="minor"/>
      </rPr>
      <t xml:space="preserve"> the ELDAC After Death Audit tool. </t>
    </r>
    <r>
      <rPr>
        <sz val="11"/>
        <color theme="1"/>
        <rFont val="Calibri"/>
        <family val="2"/>
        <scheme val="minor"/>
      </rPr>
      <t xml:space="preserve">
The ELDAC After Death Audit is a quality improvement tool used to record details on the end-of-life care provided to an older person and their family and carers; it looks at a desceased resident's end of life journey on an individual level. 
ELDAC recommend that the After Death Audit is completed for every older person who dies, and that a formal review of deaths is conducted by a working group a minimum of every 3 months (depending on the size of the facility; a small facility with a compratively small number of deaths may review the results every 6 months). This is where this After Death Audit Tracker Tool will be helpful as it allows entering data not only for one resident but multiple residents. Colour indicators help identify patterns and indicate the need for opportunity for quality improvement easily. Where meaningful, we have included a compliance score. Where we haven't included a compliance score, a deeper undersatnding of the data is required to determine whether a quality improvement activity is indicated. In these cases, the colour coding aims to raise attention that a depper dive is required. 
This tracker tool can be used as a record of quality monitoring and quality improvement in the context of the Aged Care Quality and Safety Commission mandate, which states that providers should have a written plan for continuous improvement to assist providers in meeting their obligations to the older persons, their families and carers. This is one way of providers using quality improvement processes to review service delivery of palliative care and advance care planning.
</t>
    </r>
    <r>
      <rPr>
        <b/>
        <sz val="12"/>
        <color theme="9"/>
        <rFont val="Calibri"/>
        <family val="2"/>
        <scheme val="minor"/>
      </rPr>
      <t>Follow the steps below to complete the After Death Audit Tracker Tool:</t>
    </r>
    <r>
      <rPr>
        <sz val="11"/>
        <color theme="1"/>
        <rFont val="Calibri"/>
        <family val="2"/>
        <scheme val="minor"/>
      </rPr>
      <t xml:space="preserve">
1. Complete facility information at the top of the tool.
2. Complete each After Death Audit item by entering data either as free text or using the drop down box in each cell.
     Refer to clinical documentation for further informationabout each item, if required.
3. It is recommended that a baseline audit be completed for either the most recent five to ten deaths or for a certain period (e.g. all deaths that occurred over the previous 3-month period). After this, every death of an older person is
     audited with this tool. This audit should be completed in a timely fashion after the reisdent has died. There is provision to audit 20 resident deaths per audit, it is recommended to audit a minimum 5 cases.
4. Use the After Death Audit Tracker to identify achievements, risks, issues and solutions to challenges that have become evident through the use of this tool. </t>
    </r>
    <r>
      <rPr>
        <sz val="11"/>
        <color theme="1"/>
        <rFont val="Calibri"/>
        <family val="2"/>
        <scheme val="minor"/>
      </rPr>
      <t xml:space="preserve"> 
5. For each identified quality improvement opportunity or need, the working group identifies quality improvement activities, and monitors progress of their implementation. After implementation, review results of the the following audit
     to determing the success of the quality improvement activity. Repeat and identify further activities if the desired outcome is not yet achieved. 
</t>
    </r>
    <r>
      <rPr>
        <b/>
        <sz val="12"/>
        <color theme="9"/>
        <rFont val="Calibri"/>
        <family val="2"/>
        <scheme val="minor"/>
      </rPr>
      <t>Other considerations:</t>
    </r>
    <r>
      <rPr>
        <sz val="11"/>
        <color theme="1"/>
        <rFont val="Calibri"/>
        <family val="2"/>
        <scheme val="minor"/>
      </rPr>
      <t xml:space="preserve">
We recommend saving a copy of the empty spreadsheet under a different name for future use.
This audit is complemented by the follwoing audits:
1. CPCiAC systematic approach audit 
2. End of Life Care Plan audit (Queensland Health 'End of Life Care Plan' / Safer Care Victoria 'Care Plan for the Dying Person')
These audit tools were developed by the Ballarat Hospice Care Comprehensive Palliative Care in Residential Aged Care Project Team.
</t>
    </r>
    <r>
      <rPr>
        <i/>
        <sz val="11"/>
        <color theme="1"/>
        <rFont val="Calibri"/>
        <family val="2"/>
        <scheme val="minor"/>
      </rPr>
      <t xml:space="preserve">
</t>
    </r>
    <r>
      <rPr>
        <i/>
        <sz val="11"/>
        <color rgb="FFFF0000"/>
        <rFont val="Calibri"/>
        <family val="2"/>
        <scheme val="minor"/>
      </rPr>
      <t>Disclaimer: This tracker tool was developed independently by the Ballarat Hospice Care Comprehensive Palliative Care in Residential Aged Care Project Team, and is provded as a resource only. It is modeled on the ELDAC After Detah Audit Tool - Version 2 and has been designed to align with this tool.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</si>
</sst>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b/>
      <sz val="11"/>
      <color theme="1"/>
      <name val="Calibri"/>
      <family val="2"/>
      <scheme val="minor"/>
    </font>
    <font>
      <b/>
      <sz val="11"/>
      <color theme="0"/>
      <name val="Calibri"/>
      <family val="2"/>
      <scheme val="minor"/>
    </font>
    <font>
      <i/>
      <sz val="11"/>
      <color theme="1"/>
      <name val="Calibri"/>
      <family val="2"/>
      <scheme val="minor"/>
    </font>
    <font>
      <b/>
      <sz val="11"/>
      <name val="Calibri"/>
      <family val="2"/>
      <scheme val="minor"/>
    </font>
    <font>
      <b/>
      <sz val="24"/>
      <color theme="8" tint="-0.249977111117893"/>
      <name val="Calibri"/>
      <family val="2"/>
      <scheme val="minor"/>
    </font>
    <font>
      <sz val="11"/>
      <name val="Calibri"/>
      <family val="2"/>
      <scheme val="minor"/>
    </font>
    <font>
      <b/>
      <sz val="12"/>
      <color theme="9"/>
      <name val="Calibri"/>
      <family val="2"/>
      <scheme val="minor"/>
    </font>
    <font>
      <i/>
      <sz val="11"/>
      <color rgb="FFFF0000"/>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i/>
      <sz val="11"/>
      <name val="Calibri"/>
      <family val="2"/>
      <scheme val="minor"/>
    </font>
    <font>
      <b/>
      <sz val="12"/>
      <color rgb="FF006100"/>
      <name val="Calibri"/>
      <family val="2"/>
      <scheme val="minor"/>
    </font>
    <font>
      <b/>
      <sz val="12"/>
      <color rgb="FF9C6500"/>
      <name val="Calibri"/>
      <family val="2"/>
      <scheme val="minor"/>
    </font>
    <font>
      <b/>
      <sz val="12"/>
      <color rgb="FF9C0006"/>
      <name val="Calibri"/>
      <family val="2"/>
      <scheme val="minor"/>
    </font>
    <font>
      <sz val="9"/>
      <color theme="1"/>
      <name val="Calibri"/>
      <family val="2"/>
      <scheme val="minor"/>
    </font>
    <font>
      <sz val="11"/>
      <color theme="8" tint="-0.249977111117893"/>
      <name val="Calibri"/>
      <family val="2"/>
      <scheme val="minor"/>
    </font>
    <font>
      <b/>
      <sz val="11"/>
      <color theme="8" tint="-0.249977111117893"/>
      <name val="Calibri"/>
      <family val="2"/>
      <scheme val="minor"/>
    </font>
    <font>
      <b/>
      <sz val="12"/>
      <color theme="1"/>
      <name val="Calibri"/>
      <family val="2"/>
      <scheme val="minor"/>
    </font>
  </fonts>
  <fills count="14">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tint="-4.9989318521683403E-2"/>
        <bgColor indexed="64"/>
      </patternFill>
    </fill>
    <fill>
      <patternFill patternType="solid">
        <fgColor rgb="FFC9EDD2"/>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2" tint="-9.9978637043366805E-2"/>
      </left>
      <right/>
      <top/>
      <bottom style="thin">
        <color theme="2" tint="-9.9978637043366805E-2"/>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thin">
        <color theme="2" tint="-9.9978637043366805E-2"/>
      </bottom>
      <diagonal/>
    </border>
  </borders>
  <cellStyleXfs count="5">
    <xf numFmtId="0" fontId="0" fillId="0" borderId="0"/>
    <xf numFmtId="9" fontId="9" fillId="0" borderId="0" applyFont="0" applyFill="0" applyBorder="0" applyAlignment="0" applyProtection="0"/>
    <xf numFmtId="0" fontId="10" fillId="8" borderId="0" applyNumberFormat="0" applyBorder="0" applyAlignment="0" applyProtection="0"/>
    <xf numFmtId="0" fontId="11" fillId="9" borderId="0" applyNumberFormat="0" applyBorder="0" applyAlignment="0" applyProtection="0"/>
    <xf numFmtId="0" fontId="12" fillId="10" borderId="0" applyNumberFormat="0" applyBorder="0" applyAlignment="0" applyProtection="0"/>
  </cellStyleXfs>
  <cellXfs count="124">
    <xf numFmtId="0" fontId="0" fillId="0" borderId="0" xfId="0"/>
    <xf numFmtId="0" fontId="0" fillId="0" borderId="0" xfId="0" applyAlignment="1">
      <alignment wrapText="1"/>
    </xf>
    <xf numFmtId="0" fontId="0" fillId="0" borderId="0" xfId="0" applyAlignment="1"/>
    <xf numFmtId="0" fontId="1" fillId="0" borderId="0" xfId="0" applyFont="1"/>
    <xf numFmtId="0" fontId="1" fillId="2" borderId="0" xfId="0" applyFont="1" applyFill="1"/>
    <xf numFmtId="0" fontId="1" fillId="0" borderId="0" xfId="0" applyFont="1" applyAlignment="1">
      <alignment wrapText="1"/>
    </xf>
    <xf numFmtId="0" fontId="1" fillId="2" borderId="0" xfId="0" applyFont="1" applyFill="1" applyAlignment="1">
      <alignment wrapText="1"/>
    </xf>
    <xf numFmtId="0" fontId="0" fillId="0" borderId="0" xfId="0" applyFill="1"/>
    <xf numFmtId="0" fontId="1" fillId="0" borderId="0" xfId="0" applyFont="1" applyBorder="1" applyAlignment="1">
      <alignment wrapText="1"/>
    </xf>
    <xf numFmtId="0" fontId="0" fillId="0" borderId="0" xfId="0" applyBorder="1" applyAlignment="1">
      <alignment wrapText="1"/>
    </xf>
    <xf numFmtId="0" fontId="1" fillId="4" borderId="3" xfId="0" applyFont="1" applyFill="1" applyBorder="1"/>
    <xf numFmtId="0" fontId="1" fillId="4" borderId="4" xfId="0" applyFont="1" applyFill="1" applyBorder="1"/>
    <xf numFmtId="0" fontId="0" fillId="0" borderId="0" xfId="0" applyProtection="1">
      <protection locked="0"/>
    </xf>
    <xf numFmtId="0" fontId="0" fillId="0" borderId="7" xfId="0" applyBorder="1" applyAlignment="1" applyProtection="1">
      <alignment wrapText="1"/>
      <protection locked="0"/>
    </xf>
    <xf numFmtId="14" fontId="0" fillId="0" borderId="7" xfId="0" applyNumberFormat="1" applyBorder="1" applyAlignment="1" applyProtection="1">
      <alignment wrapText="1"/>
      <protection locked="0"/>
    </xf>
    <xf numFmtId="0" fontId="0" fillId="2" borderId="7" xfId="0" applyFill="1" applyBorder="1" applyAlignment="1" applyProtection="1">
      <alignment wrapText="1"/>
      <protection locked="0"/>
    </xf>
    <xf numFmtId="0" fontId="1" fillId="2" borderId="7" xfId="0" applyFont="1" applyFill="1" applyBorder="1" applyAlignment="1" applyProtection="1">
      <alignment wrapText="1"/>
      <protection locked="0"/>
    </xf>
    <xf numFmtId="0" fontId="0" fillId="0" borderId="8" xfId="0" applyBorder="1" applyAlignment="1" applyProtection="1">
      <alignment wrapText="1"/>
      <protection locked="0"/>
    </xf>
    <xf numFmtId="0" fontId="0" fillId="2" borderId="0" xfId="0" applyFill="1"/>
    <xf numFmtId="0" fontId="2" fillId="0" borderId="0" xfId="0" applyFont="1" applyFill="1" applyBorder="1" applyAlignment="1" applyProtection="1">
      <alignment wrapText="1"/>
      <protection locked="0"/>
    </xf>
    <xf numFmtId="0" fontId="1" fillId="0" borderId="7" xfId="0" applyFont="1" applyFill="1" applyBorder="1" applyProtection="1">
      <protection locked="0"/>
    </xf>
    <xf numFmtId="0" fontId="0" fillId="0" borderId="7" xfId="0" applyBorder="1"/>
    <xf numFmtId="0" fontId="0" fillId="2" borderId="7" xfId="0" applyFill="1" applyBorder="1" applyAlignment="1">
      <alignment wrapText="1"/>
    </xf>
    <xf numFmtId="0" fontId="1" fillId="0" borderId="0" xfId="0" applyFont="1" applyBorder="1" applyAlignment="1">
      <alignment vertical="top" wrapText="1"/>
    </xf>
    <xf numFmtId="0" fontId="0" fillId="0" borderId="0" xfId="0" applyBorder="1" applyAlignment="1">
      <alignment vertical="top" wrapText="1"/>
    </xf>
    <xf numFmtId="0" fontId="0" fillId="0" borderId="7" xfId="0" applyBorder="1" applyAlignment="1">
      <alignment vertical="top"/>
    </xf>
    <xf numFmtId="0" fontId="2" fillId="5" borderId="1"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4" borderId="3" xfId="0" applyFont="1" applyFill="1" applyBorder="1" applyAlignment="1">
      <alignment horizontal="left" vertical="top" wrapText="1"/>
    </xf>
    <xf numFmtId="0" fontId="4" fillId="2" borderId="0"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7" xfId="0" applyFont="1" applyFill="1" applyBorder="1" applyAlignment="1" applyProtection="1">
      <alignment horizontal="left" vertical="top" wrapText="1"/>
      <protection locked="0"/>
    </xf>
    <xf numFmtId="0" fontId="1" fillId="4" borderId="3" xfId="0" applyFont="1" applyFill="1" applyBorder="1" applyAlignment="1">
      <alignment horizontal="left" vertical="top"/>
    </xf>
    <xf numFmtId="0" fontId="1" fillId="0" borderId="0" xfId="0" applyFont="1" applyBorder="1" applyAlignment="1">
      <alignment horizontal="left" vertical="top" wrapText="1"/>
    </xf>
    <xf numFmtId="0" fontId="0" fillId="0" borderId="0" xfId="0" applyBorder="1" applyAlignment="1">
      <alignment horizontal="left" vertical="top" wrapText="1"/>
    </xf>
    <xf numFmtId="0" fontId="0" fillId="0" borderId="7" xfId="0" applyBorder="1" applyAlignment="1">
      <alignment horizontal="left" vertical="top"/>
    </xf>
    <xf numFmtId="0" fontId="0" fillId="0" borderId="7" xfId="0" applyBorder="1" applyAlignment="1" applyProtection="1">
      <alignment horizontal="left" vertical="top" wrapText="1"/>
      <protection locked="0"/>
    </xf>
    <xf numFmtId="14" fontId="0" fillId="0" borderId="0" xfId="0" applyNumberFormat="1" applyBorder="1" applyAlignment="1">
      <alignment horizontal="left" vertical="top" wrapText="1"/>
    </xf>
    <xf numFmtId="14" fontId="0" fillId="0" borderId="7" xfId="0" applyNumberFormat="1" applyBorder="1" applyAlignment="1" applyProtection="1">
      <alignment horizontal="left" vertical="top" wrapText="1"/>
      <protection locked="0"/>
    </xf>
    <xf numFmtId="0" fontId="0" fillId="0" borderId="0" xfId="0" applyAlignment="1">
      <alignment horizontal="left" vertical="top"/>
    </xf>
    <xf numFmtId="0" fontId="1" fillId="2" borderId="0" xfId="0" applyFont="1" applyFill="1" applyBorder="1" applyAlignment="1">
      <alignment vertical="top" wrapText="1"/>
    </xf>
    <xf numFmtId="0" fontId="0" fillId="0" borderId="0" xfId="0" applyAlignment="1" applyProtection="1">
      <alignment horizontal="left" vertical="top"/>
      <protection locked="0"/>
    </xf>
    <xf numFmtId="0" fontId="1" fillId="2" borderId="0" xfId="0" applyFont="1" applyFill="1" applyBorder="1" applyAlignment="1">
      <alignment horizontal="left" vertical="top" wrapText="1"/>
    </xf>
    <xf numFmtId="0" fontId="0" fillId="2" borderId="0" xfId="0" applyFill="1" applyBorder="1" applyAlignment="1">
      <alignment horizontal="left" vertical="top" wrapText="1"/>
    </xf>
    <xf numFmtId="0" fontId="0" fillId="2" borderId="7" xfId="0" applyFill="1" applyBorder="1" applyAlignment="1">
      <alignment vertical="top" wrapText="1"/>
    </xf>
    <xf numFmtId="0" fontId="0" fillId="0" borderId="7" xfId="0" applyFill="1" applyBorder="1" applyAlignment="1">
      <alignment vertical="top" wrapText="1"/>
    </xf>
    <xf numFmtId="0" fontId="0" fillId="0" borderId="0" xfId="0" applyFill="1" applyBorder="1" applyAlignment="1">
      <alignment vertical="top" wrapText="1"/>
    </xf>
    <xf numFmtId="0" fontId="1" fillId="0" borderId="0" xfId="0" applyFont="1" applyBorder="1" applyAlignment="1">
      <alignment vertical="top"/>
    </xf>
    <xf numFmtId="0" fontId="1" fillId="0" borderId="5" xfId="0" applyFont="1" applyBorder="1" applyAlignment="1">
      <alignment horizontal="left" vertical="top" wrapText="1"/>
    </xf>
    <xf numFmtId="0" fontId="0" fillId="0" borderId="5" xfId="0" applyBorder="1" applyAlignment="1">
      <alignment horizontal="left" vertical="top" wrapText="1"/>
    </xf>
    <xf numFmtId="0" fontId="0" fillId="0" borderId="8" xfId="0" applyBorder="1" applyAlignment="1">
      <alignment horizontal="left" vertical="top"/>
    </xf>
    <xf numFmtId="0" fontId="6" fillId="0" borderId="7" xfId="0" applyFont="1" applyFill="1" applyBorder="1" applyAlignment="1">
      <alignment vertical="top"/>
    </xf>
    <xf numFmtId="0" fontId="1" fillId="7" borderId="6" xfId="0" applyFont="1" applyFill="1" applyBorder="1" applyAlignment="1">
      <alignment horizontal="left" vertical="top"/>
    </xf>
    <xf numFmtId="0" fontId="1" fillId="7" borderId="6" xfId="0" applyFont="1" applyFill="1" applyBorder="1" applyAlignment="1" applyProtection="1">
      <alignment horizontal="left" vertical="top"/>
      <protection locked="0"/>
    </xf>
    <xf numFmtId="0" fontId="0" fillId="0" borderId="7" xfId="0" applyBorder="1" applyAlignment="1">
      <alignment vertical="top" wrapText="1"/>
    </xf>
    <xf numFmtId="0" fontId="0" fillId="0" borderId="8" xfId="0" applyBorder="1" applyAlignment="1">
      <alignment horizontal="left" vertical="top" wrapText="1"/>
    </xf>
    <xf numFmtId="0" fontId="1" fillId="0" borderId="0" xfId="0" applyFont="1" applyFill="1" applyBorder="1" applyAlignment="1">
      <alignment vertical="top" wrapText="1"/>
    </xf>
    <xf numFmtId="9" fontId="0" fillId="0" borderId="7" xfId="1" applyFont="1" applyFill="1" applyBorder="1" applyAlignment="1">
      <alignment vertical="top" wrapText="1"/>
    </xf>
    <xf numFmtId="0" fontId="1" fillId="0" borderId="0" xfId="0" applyFont="1" applyFill="1" applyBorder="1" applyAlignment="1">
      <alignment horizontal="left" vertical="top" wrapText="1"/>
    </xf>
    <xf numFmtId="0" fontId="0" fillId="0" borderId="0" xfId="0" applyFill="1" applyAlignment="1" applyProtection="1">
      <alignment horizontal="left" vertical="top" wrapText="1"/>
      <protection locked="0"/>
    </xf>
    <xf numFmtId="0" fontId="0" fillId="0" borderId="7" xfId="0" applyFill="1" applyBorder="1" applyAlignment="1">
      <alignment vertical="top"/>
    </xf>
    <xf numFmtId="0" fontId="2" fillId="6" borderId="0" xfId="0" applyFont="1" applyFill="1" applyBorder="1" applyAlignment="1" applyProtection="1">
      <alignment horizontal="left" vertical="top" wrapText="1"/>
      <protection locked="0"/>
    </xf>
    <xf numFmtId="0" fontId="14" fillId="0" borderId="0" xfId="2" applyFont="1" applyFill="1" applyAlignment="1">
      <alignment horizontal="center"/>
    </xf>
    <xf numFmtId="0" fontId="15" fillId="0" borderId="0" xfId="4" applyFont="1" applyFill="1" applyAlignment="1">
      <alignment horizontal="center"/>
    </xf>
    <xf numFmtId="0" fontId="16" fillId="0" borderId="0" xfId="3" applyFont="1" applyFill="1" applyAlignment="1">
      <alignment horizontal="center"/>
    </xf>
    <xf numFmtId="0" fontId="0" fillId="0" borderId="0" xfId="0" applyFill="1" applyAlignment="1" applyProtection="1">
      <alignment horizontal="left" vertical="top"/>
      <protection locked="0"/>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lignment horizontal="left" vertical="top" wrapText="1"/>
    </xf>
    <xf numFmtId="0" fontId="0" fillId="0" borderId="0" xfId="0" applyFill="1" applyBorder="1" applyAlignment="1">
      <alignment horizontal="left" vertical="top" wrapText="1"/>
    </xf>
    <xf numFmtId="14" fontId="0" fillId="0" borderId="0" xfId="0" applyNumberFormat="1" applyFill="1" applyBorder="1" applyAlignment="1">
      <alignment horizontal="left" vertical="top" wrapText="1"/>
    </xf>
    <xf numFmtId="0" fontId="0" fillId="0" borderId="0" xfId="0" applyFill="1" applyBorder="1" applyAlignment="1">
      <alignment wrapText="1"/>
    </xf>
    <xf numFmtId="0" fontId="0" fillId="0" borderId="0" xfId="0" applyFill="1" applyAlignment="1">
      <alignment wrapText="1"/>
    </xf>
    <xf numFmtId="0" fontId="2" fillId="5" borderId="11" xfId="0" applyFont="1" applyFill="1" applyBorder="1" applyAlignment="1">
      <alignment horizontal="left" vertical="top" wrapText="1"/>
    </xf>
    <xf numFmtId="0" fontId="2" fillId="2" borderId="10" xfId="0" applyFont="1" applyFill="1" applyBorder="1" applyAlignment="1">
      <alignment horizontal="left" vertical="top"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xf numFmtId="0" fontId="0" fillId="0" borderId="0" xfId="0" applyBorder="1" applyAlignment="1">
      <alignment horizontal="left" vertical="top"/>
    </xf>
    <xf numFmtId="0" fontId="0" fillId="2" borderId="10" xfId="0" applyFill="1" applyBorder="1" applyAlignment="1">
      <alignment horizontal="left" vertical="top" wrapText="1"/>
    </xf>
    <xf numFmtId="0" fontId="0" fillId="0" borderId="10" xfId="0" applyBorder="1" applyAlignment="1">
      <alignment wrapText="1"/>
    </xf>
    <xf numFmtId="0" fontId="0" fillId="0" borderId="10" xfId="0" applyBorder="1" applyAlignment="1">
      <alignment vertical="top" wrapText="1"/>
    </xf>
    <xf numFmtId="0" fontId="1" fillId="2" borderId="10" xfId="0" applyFont="1" applyFill="1" applyBorder="1" applyAlignment="1">
      <alignment vertical="top" wrapText="1"/>
    </xf>
    <xf numFmtId="0" fontId="0" fillId="0" borderId="12" xfId="0" applyBorder="1" applyAlignment="1">
      <alignment horizontal="left" vertical="top" wrapText="1"/>
    </xf>
    <xf numFmtId="0" fontId="2" fillId="5" borderId="3"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10" xfId="0" applyFont="1" applyFill="1" applyBorder="1" applyAlignment="1">
      <alignment horizontal="left" vertical="top" wrapText="1"/>
    </xf>
    <xf numFmtId="0" fontId="1" fillId="7" borderId="7" xfId="0" applyFont="1" applyFill="1" applyBorder="1" applyAlignment="1">
      <alignment horizontal="left" vertical="top"/>
    </xf>
    <xf numFmtId="0" fontId="1" fillId="7" borderId="7" xfId="0" applyFont="1" applyFill="1" applyBorder="1" applyAlignment="1" applyProtection="1">
      <alignment horizontal="left" vertical="top"/>
      <protection locked="0"/>
    </xf>
    <xf numFmtId="0" fontId="14" fillId="8" borderId="7" xfId="2" applyFont="1" applyBorder="1" applyAlignment="1">
      <alignment horizontal="left"/>
    </xf>
    <xf numFmtId="0" fontId="15" fillId="10" borderId="7" xfId="4" applyFont="1" applyBorder="1" applyAlignment="1">
      <alignment horizontal="left"/>
    </xf>
    <xf numFmtId="0" fontId="16" fillId="9" borderId="13" xfId="3" applyFont="1" applyBorder="1" applyAlignment="1">
      <alignment horizontal="left"/>
    </xf>
    <xf numFmtId="0" fontId="14" fillId="0" borderId="0" xfId="2" applyFont="1" applyFill="1" applyAlignment="1">
      <alignment horizontal="left"/>
    </xf>
    <xf numFmtId="0" fontId="15" fillId="0" borderId="0" xfId="4" applyFont="1" applyFill="1" applyAlignment="1">
      <alignment horizontal="left"/>
    </xf>
    <xf numFmtId="0" fontId="16" fillId="0" borderId="9" xfId="3" applyFont="1" applyFill="1" applyBorder="1" applyAlignment="1">
      <alignment horizontal="left"/>
    </xf>
    <xf numFmtId="0" fontId="1" fillId="7" borderId="6" xfId="0" applyFont="1" applyFill="1" applyBorder="1" applyAlignment="1">
      <alignment horizontal="left" vertical="top" wrapText="1"/>
    </xf>
    <xf numFmtId="0" fontId="2" fillId="7" borderId="7" xfId="0" applyFont="1" applyFill="1" applyBorder="1" applyAlignment="1" applyProtection="1">
      <alignment horizontal="left" vertical="top" wrapText="1"/>
      <protection locked="0"/>
    </xf>
    <xf numFmtId="0" fontId="0" fillId="0" borderId="7" xfId="0" applyBorder="1" applyAlignment="1">
      <alignment horizontal="center" vertical="top" wrapText="1"/>
    </xf>
    <xf numFmtId="0" fontId="2" fillId="6" borderId="0" xfId="0" applyFont="1" applyFill="1" applyBorder="1" applyAlignment="1" applyProtection="1">
      <alignment horizontal="left" vertical="top" wrapText="1"/>
      <protection locked="0"/>
    </xf>
    <xf numFmtId="0" fontId="19" fillId="11" borderId="0" xfId="0" applyFont="1" applyFill="1" applyAlignment="1" applyProtection="1">
      <alignment horizontal="left" vertical="top" wrapText="1"/>
      <protection locked="0"/>
    </xf>
    <xf numFmtId="0" fontId="19" fillId="11" borderId="0" xfId="0" applyFont="1" applyFill="1" applyAlignment="1" applyProtection="1">
      <alignment horizontal="left" vertical="top"/>
      <protection locked="0"/>
    </xf>
    <xf numFmtId="0" fontId="18" fillId="11" borderId="0" xfId="0" applyFont="1" applyFill="1" applyAlignment="1" applyProtection="1">
      <alignment horizontal="left" vertical="top"/>
      <protection locked="0"/>
    </xf>
    <xf numFmtId="0" fontId="19" fillId="11" borderId="0" xfId="0" applyFont="1" applyFill="1" applyAlignment="1" applyProtection="1">
      <alignment vertical="top" wrapText="1"/>
      <protection locked="0"/>
    </xf>
    <xf numFmtId="0" fontId="19" fillId="11" borderId="0" xfId="0" applyFont="1" applyFill="1" applyAlignment="1" applyProtection="1">
      <alignment vertical="top"/>
      <protection locked="0"/>
    </xf>
    <xf numFmtId="0" fontId="20" fillId="2" borderId="7" xfId="0" applyFont="1" applyFill="1" applyBorder="1" applyAlignment="1">
      <alignment horizontal="center" vertical="top" wrapText="1"/>
    </xf>
    <xf numFmtId="0" fontId="20" fillId="0" borderId="7" xfId="0" applyFont="1" applyBorder="1" applyAlignment="1">
      <alignment horizontal="center" vertical="top" wrapText="1"/>
    </xf>
    <xf numFmtId="14" fontId="20" fillId="0" borderId="7" xfId="0" applyNumberFormat="1" applyFont="1" applyBorder="1" applyAlignment="1">
      <alignment horizontal="center" vertical="top" wrapText="1"/>
    </xf>
    <xf numFmtId="0" fontId="20" fillId="0" borderId="7" xfId="0" applyFont="1" applyBorder="1" applyAlignment="1">
      <alignment horizontal="center" wrapText="1"/>
    </xf>
    <xf numFmtId="9" fontId="20" fillId="0" borderId="7" xfId="1" applyFont="1" applyFill="1" applyBorder="1" applyAlignment="1">
      <alignment horizontal="center" vertical="top" wrapText="1"/>
    </xf>
    <xf numFmtId="9" fontId="20" fillId="0" borderId="7" xfId="1" applyFont="1" applyBorder="1" applyAlignment="1">
      <alignment horizontal="center" vertical="top" wrapText="1"/>
    </xf>
    <xf numFmtId="0" fontId="20" fillId="0" borderId="7" xfId="0" applyFont="1" applyFill="1" applyBorder="1" applyAlignment="1">
      <alignment horizontal="center" vertical="top" wrapText="1"/>
    </xf>
    <xf numFmtId="9" fontId="20" fillId="12" borderId="7" xfId="1" applyFont="1" applyFill="1" applyBorder="1" applyAlignment="1">
      <alignment horizontal="center" vertical="top" wrapText="1"/>
    </xf>
    <xf numFmtId="14" fontId="20" fillId="0" borderId="7" xfId="0" applyNumberFormat="1" applyFont="1" applyFill="1" applyBorder="1" applyAlignment="1">
      <alignment horizontal="center" vertical="top" wrapText="1"/>
    </xf>
    <xf numFmtId="9" fontId="20" fillId="11" borderId="7" xfId="1" applyFont="1" applyFill="1" applyBorder="1" applyAlignment="1">
      <alignment horizontal="center" vertical="top" wrapText="1"/>
    </xf>
    <xf numFmtId="9" fontId="20" fillId="3" borderId="7" xfId="1" applyFont="1" applyFill="1" applyBorder="1" applyAlignment="1">
      <alignment horizontal="center" vertical="top" wrapText="1"/>
    </xf>
    <xf numFmtId="0" fontId="20" fillId="0" borderId="8" xfId="0" applyFont="1" applyBorder="1" applyAlignment="1">
      <alignment horizontal="center" vertical="top" wrapText="1"/>
    </xf>
    <xf numFmtId="9" fontId="20" fillId="13" borderId="7" xfId="1" applyFont="1" applyFill="1" applyBorder="1" applyAlignment="1">
      <alignment horizontal="center" vertical="top" wrapText="1"/>
    </xf>
    <xf numFmtId="0" fontId="0" fillId="0" borderId="0" xfId="0" applyAlignment="1">
      <alignment horizontal="left" vertical="top" wrapText="1"/>
    </xf>
    <xf numFmtId="0" fontId="5" fillId="0" borderId="0" xfId="0" applyFont="1" applyAlignment="1">
      <alignment horizontal="left" vertical="top" wrapText="1"/>
    </xf>
    <xf numFmtId="0" fontId="0" fillId="0" borderId="7" xfId="0" applyFill="1" applyBorder="1" applyAlignment="1">
      <alignment horizontal="left" vertical="top" wrapText="1"/>
    </xf>
    <xf numFmtId="0" fontId="2" fillId="6" borderId="0" xfId="0" applyFont="1" applyFill="1" applyBorder="1" applyAlignment="1" applyProtection="1">
      <alignment horizontal="left" vertical="top" wrapText="1"/>
      <protection locked="0"/>
    </xf>
    <xf numFmtId="0" fontId="19" fillId="11" borderId="0" xfId="0" applyFont="1" applyFill="1" applyAlignment="1" applyProtection="1">
      <alignment horizontal="left" vertical="top" wrapText="1"/>
      <protection locked="0"/>
    </xf>
    <xf numFmtId="0" fontId="1" fillId="0" borderId="0" xfId="0" applyFont="1" applyFill="1" applyBorder="1" applyAlignment="1">
      <alignment horizontal="left" vertical="top" wrapText="1"/>
    </xf>
  </cellXfs>
  <cellStyles count="5">
    <cellStyle name="Bad" xfId="3" builtinId="27"/>
    <cellStyle name="Good" xfId="2" builtinId="26"/>
    <cellStyle name="Neutral" xfId="4" builtinId="28"/>
    <cellStyle name="Normal" xfId="0" builtinId="0"/>
    <cellStyle name="Percent" xfId="1" builtinId="5"/>
  </cellStyles>
  <dxfs count="543">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theme="9" tint="-0.24994659260841701"/>
      </font>
      <fill>
        <patternFill>
          <bgColor theme="9" tint="0.79998168889431442"/>
        </patternFill>
      </fill>
    </dxf>
    <dxf>
      <font>
        <color theme="7" tint="-0.24994659260841701"/>
      </font>
    </dxf>
    <dxf>
      <font>
        <color auto="1"/>
      </font>
      <fill>
        <patternFill>
          <bgColor theme="0"/>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theme="9" tint="-0.24994659260841701"/>
      </font>
      <fill>
        <patternFill>
          <bgColor theme="9" tint="0.79998168889431442"/>
        </patternFill>
      </fill>
    </dxf>
    <dxf>
      <font>
        <color theme="7" tint="-0.24994659260841701"/>
      </font>
    </dxf>
    <dxf>
      <font>
        <color auto="1"/>
      </font>
      <fill>
        <patternFill>
          <bgColor theme="0"/>
        </patternFill>
      </fill>
    </dxf>
    <dxf>
      <font>
        <color rgb="FF006100"/>
      </font>
      <fill>
        <patternFill>
          <bgColor rgb="FFC6EFCE"/>
        </patternFill>
      </fill>
    </dxf>
    <dxf>
      <font>
        <color rgb="FF9C6500"/>
      </font>
      <fill>
        <patternFill>
          <bgColor rgb="FFFFEB9C"/>
        </patternFill>
      </fill>
    </dxf>
    <dxf>
      <fill>
        <patternFill>
          <bgColor theme="9" tint="0.59996337778862885"/>
        </patternFill>
      </fill>
    </dxf>
    <dxf>
      <font>
        <color rgb="FF9C0006"/>
      </font>
      <fill>
        <patternFill>
          <bgColor rgb="FFFFC7CE"/>
        </patternFill>
      </fill>
    </dxf>
    <dxf>
      <font>
        <color auto="1"/>
      </font>
      <fill>
        <patternFill>
          <bgColor theme="0"/>
        </patternFill>
      </fill>
    </dxf>
    <dxf>
      <font>
        <color auto="1"/>
      </font>
      <fill>
        <patternFill>
          <bgColor theme="0"/>
        </patternFill>
      </fill>
    </dxf>
    <dxf>
      <font>
        <color rgb="FFC00000"/>
      </font>
      <fill>
        <patternFill>
          <bgColor rgb="FFBFEB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C00000"/>
      </font>
      <fill>
        <patternFill patternType="none">
          <bgColor auto="1"/>
        </patternFill>
      </fill>
    </dxf>
    <dxf>
      <font>
        <color rgb="FF9C0006"/>
      </font>
      <fill>
        <patternFill>
          <bgColor rgb="FFFFC7CE"/>
        </patternFill>
      </fill>
    </dxf>
    <dxf>
      <font>
        <color rgb="FFC00000"/>
      </font>
      <fill>
        <patternFill patternType="none">
          <bgColor auto="1"/>
        </patternFill>
      </fill>
    </dxf>
    <dxf>
      <font>
        <color rgb="FF9C0006"/>
      </font>
      <fill>
        <patternFill>
          <bgColor rgb="FFFFC7CE"/>
        </patternFill>
      </fill>
    </dxf>
    <dxf>
      <font>
        <color rgb="FFC0000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theme="9" tint="-0.24994659260841701"/>
      </font>
      <fill>
        <patternFill>
          <bgColor theme="9" tint="0.79998168889431442"/>
        </patternFill>
      </fill>
    </dxf>
    <dxf>
      <font>
        <color theme="7" tint="-0.24994659260841701"/>
      </font>
    </dxf>
    <dxf>
      <font>
        <color auto="1"/>
      </font>
      <fill>
        <patternFill>
          <bgColor theme="0"/>
        </patternFill>
      </fill>
    </dxf>
    <dxf>
      <font>
        <color rgb="FF006100"/>
      </font>
      <fill>
        <patternFill>
          <bgColor rgb="FFC6EFCE"/>
        </patternFill>
      </fill>
    </dxf>
    <dxf>
      <font>
        <color rgb="FF9C6500"/>
      </font>
      <fill>
        <patternFill>
          <bgColor rgb="FFFFEB9C"/>
        </patternFill>
      </fill>
    </dxf>
    <dxf>
      <fill>
        <patternFill>
          <bgColor theme="9" tint="0.59996337778862885"/>
        </patternFill>
      </fill>
    </dxf>
    <dxf>
      <font>
        <color rgb="FF9C0006"/>
      </font>
      <fill>
        <patternFill>
          <bgColor rgb="FFFFC7CE"/>
        </patternFill>
      </fill>
    </dxf>
    <dxf>
      <font>
        <color auto="1"/>
      </font>
      <fill>
        <patternFill>
          <bgColor theme="0"/>
        </patternFill>
      </fill>
    </dxf>
    <dxf>
      <font>
        <color auto="1"/>
      </font>
      <fill>
        <patternFill>
          <bgColor theme="0"/>
        </patternFill>
      </fill>
    </dxf>
    <dxf>
      <font>
        <color rgb="FFC00000"/>
      </font>
      <fill>
        <patternFill>
          <bgColor rgb="FFBFEB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auto="1"/>
      </font>
      <fill>
        <patternFill>
          <bgColor theme="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9" tint="-0.24994659260841701"/>
      </font>
      <fill>
        <patternFill>
          <bgColor theme="9" tint="0.79998168889431442"/>
        </patternFill>
      </fill>
    </dxf>
    <dxf>
      <font>
        <color theme="7" tint="-0.24994659260841701"/>
      </font>
    </dxf>
    <dxf>
      <font>
        <color auto="1"/>
      </font>
      <fill>
        <patternFill>
          <bgColor theme="0"/>
        </patternFill>
      </fill>
    </dxf>
    <dxf>
      <font>
        <color rgb="FF006100"/>
      </font>
      <fill>
        <patternFill>
          <bgColor rgb="FFC6EFCE"/>
        </patternFill>
      </fill>
    </dxf>
    <dxf>
      <font>
        <color rgb="FF9C6500"/>
      </font>
      <fill>
        <patternFill>
          <bgColor rgb="FFFFEB9C"/>
        </patternFill>
      </fill>
    </dxf>
    <dxf>
      <fill>
        <patternFill>
          <bgColor theme="9" tint="0.59996337778862885"/>
        </patternFill>
      </fill>
    </dxf>
    <dxf>
      <font>
        <color rgb="FF9C0006"/>
      </font>
      <fill>
        <patternFill>
          <bgColor rgb="FFFFC7CE"/>
        </patternFill>
      </fill>
    </dxf>
    <dxf>
      <font>
        <color auto="1"/>
      </font>
      <fill>
        <patternFill>
          <bgColor theme="0"/>
        </patternFill>
      </fill>
    </dxf>
    <dxf>
      <font>
        <color auto="1"/>
      </font>
      <fill>
        <patternFill>
          <bgColor theme="0"/>
        </patternFill>
      </fill>
    </dxf>
    <dxf>
      <font>
        <color rgb="FFC00000"/>
      </font>
      <fill>
        <patternFill>
          <bgColor rgb="FFBFEB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theme="9" tint="-0.24994659260841701"/>
      </font>
      <fill>
        <patternFill>
          <bgColor theme="9" tint="0.79998168889431442"/>
        </patternFill>
      </fill>
    </dxf>
    <dxf>
      <font>
        <color theme="7" tint="-0.24994659260841701"/>
      </font>
    </dxf>
    <dxf>
      <font>
        <color auto="1"/>
      </font>
      <fill>
        <patternFill>
          <bgColor theme="0"/>
        </patternFill>
      </fill>
    </dxf>
    <dxf>
      <font>
        <color rgb="FF006100"/>
      </font>
      <fill>
        <patternFill>
          <bgColor rgb="FFC6EFCE"/>
        </patternFill>
      </fill>
    </dxf>
    <dxf>
      <font>
        <color rgb="FF9C6500"/>
      </font>
      <fill>
        <patternFill>
          <bgColor rgb="FFFFEB9C"/>
        </patternFill>
      </fill>
    </dxf>
    <dxf>
      <fill>
        <patternFill>
          <bgColor theme="9" tint="0.59996337778862885"/>
        </patternFill>
      </fill>
    </dxf>
    <dxf>
      <font>
        <color rgb="FF9C0006"/>
      </font>
      <fill>
        <patternFill>
          <bgColor rgb="FFFFC7CE"/>
        </patternFill>
      </fill>
    </dxf>
    <dxf>
      <font>
        <color auto="1"/>
      </font>
      <fill>
        <patternFill>
          <bgColor theme="0"/>
        </patternFill>
      </fill>
    </dxf>
    <dxf>
      <font>
        <color auto="1"/>
      </font>
      <fill>
        <patternFill>
          <bgColor theme="0"/>
        </patternFill>
      </fill>
    </dxf>
    <dxf>
      <font>
        <color rgb="FFC00000"/>
      </font>
      <fill>
        <patternFill>
          <bgColor rgb="FFBFEB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theme="9" tint="-0.24994659260841701"/>
      </font>
      <fill>
        <patternFill>
          <bgColor theme="9" tint="0.79998168889431442"/>
        </patternFill>
      </fill>
    </dxf>
    <dxf>
      <font>
        <color theme="7" tint="-0.24994659260841701"/>
      </font>
    </dxf>
    <dxf>
      <font>
        <color auto="1"/>
      </font>
      <fill>
        <patternFill>
          <bgColor theme="0"/>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theme="9" tint="-0.24994659260841701"/>
      </font>
      <fill>
        <patternFill>
          <bgColor theme="9" tint="0.79998168889431442"/>
        </patternFill>
      </fill>
    </dxf>
    <dxf>
      <font>
        <color theme="7" tint="-0.24994659260841701"/>
      </font>
    </dxf>
    <dxf>
      <font>
        <color auto="1"/>
      </font>
      <fill>
        <patternFill>
          <bgColor theme="0"/>
        </patternFill>
      </fill>
    </dxf>
    <dxf>
      <font>
        <color rgb="FF006100"/>
      </font>
      <fill>
        <patternFill>
          <bgColor rgb="FFC6EFCE"/>
        </patternFill>
      </fill>
    </dxf>
    <dxf>
      <font>
        <color rgb="FF9C6500"/>
      </font>
      <fill>
        <patternFill>
          <bgColor rgb="FFFFEB9C"/>
        </patternFill>
      </fill>
    </dxf>
    <dxf>
      <fill>
        <patternFill>
          <bgColor theme="9" tint="0.59996337778862885"/>
        </patternFill>
      </fill>
    </dxf>
    <dxf>
      <font>
        <color rgb="FF9C0006"/>
      </font>
      <fill>
        <patternFill>
          <bgColor rgb="FFFFC7CE"/>
        </patternFill>
      </fill>
    </dxf>
    <dxf>
      <font>
        <color auto="1"/>
      </font>
      <fill>
        <patternFill>
          <bgColor theme="0"/>
        </patternFill>
      </fill>
    </dxf>
    <dxf>
      <font>
        <color auto="1"/>
      </font>
      <fill>
        <patternFill>
          <bgColor theme="0"/>
        </patternFill>
      </fill>
    </dxf>
    <dxf>
      <font>
        <color rgb="FFC00000"/>
      </font>
      <fill>
        <patternFill>
          <bgColor rgb="FFBFEB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C00000"/>
      </font>
      <fill>
        <patternFill patternType="none">
          <bgColor auto="1"/>
        </patternFill>
      </fill>
    </dxf>
    <dxf>
      <font>
        <color rgb="FF9C0006"/>
      </font>
      <fill>
        <patternFill>
          <bgColor rgb="FFFFC7CE"/>
        </patternFill>
      </fill>
    </dxf>
    <dxf>
      <font>
        <color rgb="FFC00000"/>
      </font>
      <fill>
        <patternFill patternType="none">
          <bgColor auto="1"/>
        </patternFill>
      </fill>
    </dxf>
    <dxf>
      <font>
        <color rgb="FF9C0006"/>
      </font>
      <fill>
        <patternFill>
          <bgColor rgb="FFFFC7CE"/>
        </patternFill>
      </fill>
    </dxf>
    <dxf>
      <font>
        <color rgb="FFC0000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theme="9" tint="-0.24994659260841701"/>
      </font>
      <fill>
        <patternFill>
          <bgColor theme="9" tint="0.79998168889431442"/>
        </patternFill>
      </fill>
    </dxf>
    <dxf>
      <font>
        <color theme="7" tint="-0.24994659260841701"/>
      </font>
    </dxf>
    <dxf>
      <font>
        <color auto="1"/>
      </font>
      <fill>
        <patternFill>
          <bgColor theme="0"/>
        </patternFill>
      </fill>
    </dxf>
    <dxf>
      <font>
        <color rgb="FF006100"/>
      </font>
      <fill>
        <patternFill>
          <bgColor rgb="FFC6EFCE"/>
        </patternFill>
      </fill>
    </dxf>
    <dxf>
      <font>
        <color rgb="FF9C6500"/>
      </font>
      <fill>
        <patternFill>
          <bgColor rgb="FFFFEB9C"/>
        </patternFill>
      </fill>
    </dxf>
    <dxf>
      <fill>
        <patternFill>
          <bgColor theme="9" tint="0.59996337778862885"/>
        </patternFill>
      </fill>
    </dxf>
    <dxf>
      <font>
        <color rgb="FF9C0006"/>
      </font>
      <fill>
        <patternFill>
          <bgColor rgb="FFFFC7CE"/>
        </patternFill>
      </fill>
    </dxf>
    <dxf>
      <font>
        <color auto="1"/>
      </font>
      <fill>
        <patternFill>
          <bgColor theme="0"/>
        </patternFill>
      </fill>
    </dxf>
    <dxf>
      <font>
        <color auto="1"/>
      </font>
      <fill>
        <patternFill>
          <bgColor theme="0"/>
        </patternFill>
      </fill>
    </dxf>
    <dxf>
      <font>
        <color rgb="FFC00000"/>
      </font>
      <fill>
        <patternFill>
          <bgColor rgb="FFBFEB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auto="1"/>
      </font>
      <fill>
        <patternFill>
          <bgColor theme="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9" tint="-0.24994659260841701"/>
      </font>
      <fill>
        <patternFill>
          <bgColor theme="9" tint="0.79998168889431442"/>
        </patternFill>
      </fill>
    </dxf>
    <dxf>
      <font>
        <color theme="7" tint="-0.24994659260841701"/>
      </font>
    </dxf>
    <dxf>
      <font>
        <color auto="1"/>
      </font>
      <fill>
        <patternFill>
          <bgColor theme="0"/>
        </patternFill>
      </fill>
    </dxf>
    <dxf>
      <font>
        <color rgb="FF006100"/>
      </font>
      <fill>
        <patternFill>
          <bgColor rgb="FFC6EFCE"/>
        </patternFill>
      </fill>
    </dxf>
    <dxf>
      <font>
        <color rgb="FF9C6500"/>
      </font>
      <fill>
        <patternFill>
          <bgColor rgb="FFFFEB9C"/>
        </patternFill>
      </fill>
    </dxf>
    <dxf>
      <fill>
        <patternFill>
          <bgColor theme="9" tint="0.59996337778862885"/>
        </patternFill>
      </fill>
    </dxf>
    <dxf>
      <font>
        <color rgb="FF9C0006"/>
      </font>
      <fill>
        <patternFill>
          <bgColor rgb="FFFFC7CE"/>
        </patternFill>
      </fill>
    </dxf>
    <dxf>
      <font>
        <color auto="1"/>
      </font>
      <fill>
        <patternFill>
          <bgColor theme="0"/>
        </patternFill>
      </fill>
    </dxf>
    <dxf>
      <font>
        <color auto="1"/>
      </font>
      <fill>
        <patternFill>
          <bgColor theme="0"/>
        </patternFill>
      </fill>
    </dxf>
    <dxf>
      <font>
        <color rgb="FFC00000"/>
      </font>
      <fill>
        <patternFill>
          <bgColor rgb="FFBFEB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theme="9" tint="-0.24994659260841701"/>
      </font>
      <fill>
        <patternFill>
          <bgColor theme="9" tint="0.79998168889431442"/>
        </patternFill>
      </fill>
    </dxf>
    <dxf>
      <font>
        <color theme="7" tint="-0.24994659260841701"/>
      </font>
    </dxf>
    <dxf>
      <font>
        <color auto="1"/>
      </font>
      <fill>
        <patternFill>
          <bgColor theme="0"/>
        </patternFill>
      </fill>
    </dxf>
    <dxf>
      <font>
        <color rgb="FF006100"/>
      </font>
      <fill>
        <patternFill>
          <bgColor rgb="FFC6EFCE"/>
        </patternFill>
      </fill>
    </dxf>
    <dxf>
      <font>
        <color rgb="FF9C6500"/>
      </font>
      <fill>
        <patternFill>
          <bgColor rgb="FFFFEB9C"/>
        </patternFill>
      </fill>
    </dxf>
    <dxf>
      <fill>
        <patternFill>
          <bgColor theme="9" tint="0.59996337778862885"/>
        </patternFill>
      </fill>
    </dxf>
    <dxf>
      <font>
        <color rgb="FF9C0006"/>
      </font>
      <fill>
        <patternFill>
          <bgColor rgb="FFFFC7CE"/>
        </patternFill>
      </fill>
    </dxf>
    <dxf>
      <font>
        <color auto="1"/>
      </font>
      <fill>
        <patternFill>
          <bgColor theme="0"/>
        </patternFill>
      </fill>
    </dxf>
    <dxf>
      <font>
        <color auto="1"/>
      </font>
      <fill>
        <patternFill>
          <bgColor theme="0"/>
        </patternFill>
      </fill>
    </dxf>
    <dxf>
      <font>
        <color rgb="FFC00000"/>
      </font>
      <fill>
        <patternFill>
          <bgColor rgb="FFBFEB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9EDD2"/>
      <color rgb="FFBFEBCE"/>
      <color rgb="FFCAEED6"/>
      <color rgb="FFC5ED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819"/>
  <sheetViews>
    <sheetView tabSelected="1" workbookViewId="0">
      <selection activeCell="A3" sqref="A3:W34"/>
    </sheetView>
  </sheetViews>
  <sheetFormatPr defaultRowHeight="15" x14ac:dyDescent="0.25"/>
  <cols>
    <col min="24" max="86" width="9.140625" style="18"/>
  </cols>
  <sheetData>
    <row r="1" spans="1:23" s="119" customFormat="1" ht="42.75" customHeight="1" x14ac:dyDescent="0.25">
      <c r="A1" s="119" t="s">
        <v>155</v>
      </c>
    </row>
    <row r="2" spans="1:23" s="119" customFormat="1" x14ac:dyDescent="0.25"/>
    <row r="3" spans="1:23" ht="15" customHeight="1" x14ac:dyDescent="0.25">
      <c r="A3" s="118" t="s">
        <v>199</v>
      </c>
      <c r="B3" s="118"/>
      <c r="C3" s="118"/>
      <c r="D3" s="118"/>
      <c r="E3" s="118"/>
      <c r="F3" s="118"/>
      <c r="G3" s="118"/>
      <c r="H3" s="118"/>
      <c r="I3" s="118"/>
      <c r="J3" s="118"/>
      <c r="K3" s="118"/>
      <c r="L3" s="118"/>
      <c r="M3" s="118"/>
      <c r="N3" s="118"/>
      <c r="O3" s="118"/>
      <c r="P3" s="118"/>
      <c r="Q3" s="118"/>
      <c r="R3" s="118"/>
      <c r="S3" s="118"/>
      <c r="T3" s="118"/>
      <c r="U3" s="118"/>
      <c r="V3" s="118"/>
      <c r="W3" s="118"/>
    </row>
    <row r="4" spans="1:23" x14ac:dyDescent="0.25">
      <c r="A4" s="118"/>
      <c r="B4" s="118"/>
      <c r="C4" s="118"/>
      <c r="D4" s="118"/>
      <c r="E4" s="118"/>
      <c r="F4" s="118"/>
      <c r="G4" s="118"/>
      <c r="H4" s="118"/>
      <c r="I4" s="118"/>
      <c r="J4" s="118"/>
      <c r="K4" s="118"/>
      <c r="L4" s="118"/>
      <c r="M4" s="118"/>
      <c r="N4" s="118"/>
      <c r="O4" s="118"/>
      <c r="P4" s="118"/>
      <c r="Q4" s="118"/>
      <c r="R4" s="118"/>
      <c r="S4" s="118"/>
      <c r="T4" s="118"/>
      <c r="U4" s="118"/>
      <c r="V4" s="118"/>
      <c r="W4" s="118"/>
    </row>
    <row r="5" spans="1:23" x14ac:dyDescent="0.25">
      <c r="A5" s="118"/>
      <c r="B5" s="118"/>
      <c r="C5" s="118"/>
      <c r="D5" s="118"/>
      <c r="E5" s="118"/>
      <c r="F5" s="118"/>
      <c r="G5" s="118"/>
      <c r="H5" s="118"/>
      <c r="I5" s="118"/>
      <c r="J5" s="118"/>
      <c r="K5" s="118"/>
      <c r="L5" s="118"/>
      <c r="M5" s="118"/>
      <c r="N5" s="118"/>
      <c r="O5" s="118"/>
      <c r="P5" s="118"/>
      <c r="Q5" s="118"/>
      <c r="R5" s="118"/>
      <c r="S5" s="118"/>
      <c r="T5" s="118"/>
      <c r="U5" s="118"/>
      <c r="V5" s="118"/>
      <c r="W5" s="118"/>
    </row>
    <row r="6" spans="1:23" x14ac:dyDescent="0.25">
      <c r="A6" s="118"/>
      <c r="B6" s="118"/>
      <c r="C6" s="118"/>
      <c r="D6" s="118"/>
      <c r="E6" s="118"/>
      <c r="F6" s="118"/>
      <c r="G6" s="118"/>
      <c r="H6" s="118"/>
      <c r="I6" s="118"/>
      <c r="J6" s="118"/>
      <c r="K6" s="118"/>
      <c r="L6" s="118"/>
      <c r="M6" s="118"/>
      <c r="N6" s="118"/>
      <c r="O6" s="118"/>
      <c r="P6" s="118"/>
      <c r="Q6" s="118"/>
      <c r="R6" s="118"/>
      <c r="S6" s="118"/>
      <c r="T6" s="118"/>
      <c r="U6" s="118"/>
      <c r="V6" s="118"/>
      <c r="W6" s="118"/>
    </row>
    <row r="7" spans="1:23" x14ac:dyDescent="0.25">
      <c r="A7" s="118"/>
      <c r="B7" s="118"/>
      <c r="C7" s="118"/>
      <c r="D7" s="118"/>
      <c r="E7" s="118"/>
      <c r="F7" s="118"/>
      <c r="G7" s="118"/>
      <c r="H7" s="118"/>
      <c r="I7" s="118"/>
      <c r="J7" s="118"/>
      <c r="K7" s="118"/>
      <c r="L7" s="118"/>
      <c r="M7" s="118"/>
      <c r="N7" s="118"/>
      <c r="O7" s="118"/>
      <c r="P7" s="118"/>
      <c r="Q7" s="118"/>
      <c r="R7" s="118"/>
      <c r="S7" s="118"/>
      <c r="T7" s="118"/>
      <c r="U7" s="118"/>
      <c r="V7" s="118"/>
      <c r="W7" s="118"/>
    </row>
    <row r="8" spans="1:23" x14ac:dyDescent="0.25">
      <c r="A8" s="118"/>
      <c r="B8" s="118"/>
      <c r="C8" s="118"/>
      <c r="D8" s="118"/>
      <c r="E8" s="118"/>
      <c r="F8" s="118"/>
      <c r="G8" s="118"/>
      <c r="H8" s="118"/>
      <c r="I8" s="118"/>
      <c r="J8" s="118"/>
      <c r="K8" s="118"/>
      <c r="L8" s="118"/>
      <c r="M8" s="118"/>
      <c r="N8" s="118"/>
      <c r="O8" s="118"/>
      <c r="P8" s="118"/>
      <c r="Q8" s="118"/>
      <c r="R8" s="118"/>
      <c r="S8" s="118"/>
      <c r="T8" s="118"/>
      <c r="U8" s="118"/>
      <c r="V8" s="118"/>
      <c r="W8" s="118"/>
    </row>
    <row r="9" spans="1:23" x14ac:dyDescent="0.25">
      <c r="A9" s="118"/>
      <c r="B9" s="118"/>
      <c r="C9" s="118"/>
      <c r="D9" s="118"/>
      <c r="E9" s="118"/>
      <c r="F9" s="118"/>
      <c r="G9" s="118"/>
      <c r="H9" s="118"/>
      <c r="I9" s="118"/>
      <c r="J9" s="118"/>
      <c r="K9" s="118"/>
      <c r="L9" s="118"/>
      <c r="M9" s="118"/>
      <c r="N9" s="118"/>
      <c r="O9" s="118"/>
      <c r="P9" s="118"/>
      <c r="Q9" s="118"/>
      <c r="R9" s="118"/>
      <c r="S9" s="118"/>
      <c r="T9" s="118"/>
      <c r="U9" s="118"/>
      <c r="V9" s="118"/>
      <c r="W9" s="118"/>
    </row>
    <row r="10" spans="1:23" x14ac:dyDescent="0.25">
      <c r="A10" s="118"/>
      <c r="B10" s="118"/>
      <c r="C10" s="118"/>
      <c r="D10" s="118"/>
      <c r="E10" s="118"/>
      <c r="F10" s="118"/>
      <c r="G10" s="118"/>
      <c r="H10" s="118"/>
      <c r="I10" s="118"/>
      <c r="J10" s="118"/>
      <c r="K10" s="118"/>
      <c r="L10" s="118"/>
      <c r="M10" s="118"/>
      <c r="N10" s="118"/>
      <c r="O10" s="118"/>
      <c r="P10" s="118"/>
      <c r="Q10" s="118"/>
      <c r="R10" s="118"/>
      <c r="S10" s="118"/>
      <c r="T10" s="118"/>
      <c r="U10" s="118"/>
      <c r="V10" s="118"/>
      <c r="W10" s="118"/>
    </row>
    <row r="11" spans="1:23" x14ac:dyDescent="0.25">
      <c r="A11" s="118"/>
      <c r="B11" s="118"/>
      <c r="C11" s="118"/>
      <c r="D11" s="118"/>
      <c r="E11" s="118"/>
      <c r="F11" s="118"/>
      <c r="G11" s="118"/>
      <c r="H11" s="118"/>
      <c r="I11" s="118"/>
      <c r="J11" s="118"/>
      <c r="K11" s="118"/>
      <c r="L11" s="118"/>
      <c r="M11" s="118"/>
      <c r="N11" s="118"/>
      <c r="O11" s="118"/>
      <c r="P11" s="118"/>
      <c r="Q11" s="118"/>
      <c r="R11" s="118"/>
      <c r="S11" s="118"/>
      <c r="T11" s="118"/>
      <c r="U11" s="118"/>
      <c r="V11" s="118"/>
      <c r="W11" s="118"/>
    </row>
    <row r="12" spans="1:23" x14ac:dyDescent="0.25">
      <c r="A12" s="118"/>
      <c r="B12" s="118"/>
      <c r="C12" s="118"/>
      <c r="D12" s="118"/>
      <c r="E12" s="118"/>
      <c r="F12" s="118"/>
      <c r="G12" s="118"/>
      <c r="H12" s="118"/>
      <c r="I12" s="118"/>
      <c r="J12" s="118"/>
      <c r="K12" s="118"/>
      <c r="L12" s="118"/>
      <c r="M12" s="118"/>
      <c r="N12" s="118"/>
      <c r="O12" s="118"/>
      <c r="P12" s="118"/>
      <c r="Q12" s="118"/>
      <c r="R12" s="118"/>
      <c r="S12" s="118"/>
      <c r="T12" s="118"/>
      <c r="U12" s="118"/>
      <c r="V12" s="118"/>
      <c r="W12" s="118"/>
    </row>
    <row r="13" spans="1:23" x14ac:dyDescent="0.25">
      <c r="A13" s="118"/>
      <c r="B13" s="118"/>
      <c r="C13" s="118"/>
      <c r="D13" s="118"/>
      <c r="E13" s="118"/>
      <c r="F13" s="118"/>
      <c r="G13" s="118"/>
      <c r="H13" s="118"/>
      <c r="I13" s="118"/>
      <c r="J13" s="118"/>
      <c r="K13" s="118"/>
      <c r="L13" s="118"/>
      <c r="M13" s="118"/>
      <c r="N13" s="118"/>
      <c r="O13" s="118"/>
      <c r="P13" s="118"/>
      <c r="Q13" s="118"/>
      <c r="R13" s="118"/>
      <c r="S13" s="118"/>
      <c r="T13" s="118"/>
      <c r="U13" s="118"/>
      <c r="V13" s="118"/>
      <c r="W13" s="118"/>
    </row>
    <row r="14" spans="1:23" x14ac:dyDescent="0.25">
      <c r="A14" s="118"/>
      <c r="B14" s="118"/>
      <c r="C14" s="118"/>
      <c r="D14" s="118"/>
      <c r="E14" s="118"/>
      <c r="F14" s="118"/>
      <c r="G14" s="118"/>
      <c r="H14" s="118"/>
      <c r="I14" s="118"/>
      <c r="J14" s="118"/>
      <c r="K14" s="118"/>
      <c r="L14" s="118"/>
      <c r="M14" s="118"/>
      <c r="N14" s="118"/>
      <c r="O14" s="118"/>
      <c r="P14" s="118"/>
      <c r="Q14" s="118"/>
      <c r="R14" s="118"/>
      <c r="S14" s="118"/>
      <c r="T14" s="118"/>
      <c r="U14" s="118"/>
      <c r="V14" s="118"/>
      <c r="W14" s="118"/>
    </row>
    <row r="15" spans="1:23" x14ac:dyDescent="0.25">
      <c r="A15" s="118"/>
      <c r="B15" s="118"/>
      <c r="C15" s="118"/>
      <c r="D15" s="118"/>
      <c r="E15" s="118"/>
      <c r="F15" s="118"/>
      <c r="G15" s="118"/>
      <c r="H15" s="118"/>
      <c r="I15" s="118"/>
      <c r="J15" s="118"/>
      <c r="K15" s="118"/>
      <c r="L15" s="118"/>
      <c r="M15" s="118"/>
      <c r="N15" s="118"/>
      <c r="O15" s="118"/>
      <c r="P15" s="118"/>
      <c r="Q15" s="118"/>
      <c r="R15" s="118"/>
      <c r="S15" s="118"/>
      <c r="T15" s="118"/>
      <c r="U15" s="118"/>
      <c r="V15" s="118"/>
      <c r="W15" s="118"/>
    </row>
    <row r="16" spans="1:23" x14ac:dyDescent="0.25">
      <c r="A16" s="118"/>
      <c r="B16" s="118"/>
      <c r="C16" s="118"/>
      <c r="D16" s="118"/>
      <c r="E16" s="118"/>
      <c r="F16" s="118"/>
      <c r="G16" s="118"/>
      <c r="H16" s="118"/>
      <c r="I16" s="118"/>
      <c r="J16" s="118"/>
      <c r="K16" s="118"/>
      <c r="L16" s="118"/>
      <c r="M16" s="118"/>
      <c r="N16" s="118"/>
      <c r="O16" s="118"/>
      <c r="P16" s="118"/>
      <c r="Q16" s="118"/>
      <c r="R16" s="118"/>
      <c r="S16" s="118"/>
      <c r="T16" s="118"/>
      <c r="U16" s="118"/>
      <c r="V16" s="118"/>
      <c r="W16" s="118"/>
    </row>
    <row r="17" spans="1:23" ht="13.5" customHeight="1" x14ac:dyDescent="0.25">
      <c r="A17" s="118"/>
      <c r="B17" s="118"/>
      <c r="C17" s="118"/>
      <c r="D17" s="118"/>
      <c r="E17" s="118"/>
      <c r="F17" s="118"/>
      <c r="G17" s="118"/>
      <c r="H17" s="118"/>
      <c r="I17" s="118"/>
      <c r="J17" s="118"/>
      <c r="K17" s="118"/>
      <c r="L17" s="118"/>
      <c r="M17" s="118"/>
      <c r="N17" s="118"/>
      <c r="O17" s="118"/>
      <c r="P17" s="118"/>
      <c r="Q17" s="118"/>
      <c r="R17" s="118"/>
      <c r="S17" s="118"/>
      <c r="T17" s="118"/>
      <c r="U17" s="118"/>
      <c r="V17" s="118"/>
      <c r="W17" s="118"/>
    </row>
    <row r="18" spans="1:23" x14ac:dyDescent="0.25">
      <c r="A18" s="118"/>
      <c r="B18" s="118"/>
      <c r="C18" s="118"/>
      <c r="D18" s="118"/>
      <c r="E18" s="118"/>
      <c r="F18" s="118"/>
      <c r="G18" s="118"/>
      <c r="H18" s="118"/>
      <c r="I18" s="118"/>
      <c r="J18" s="118"/>
      <c r="K18" s="118"/>
      <c r="L18" s="118"/>
      <c r="M18" s="118"/>
      <c r="N18" s="118"/>
      <c r="O18" s="118"/>
      <c r="P18" s="118"/>
      <c r="Q18" s="118"/>
      <c r="R18" s="118"/>
      <c r="S18" s="118"/>
      <c r="T18" s="118"/>
      <c r="U18" s="118"/>
      <c r="V18" s="118"/>
      <c r="W18" s="118"/>
    </row>
    <row r="19" spans="1:23" x14ac:dyDescent="0.25">
      <c r="A19" s="118"/>
      <c r="B19" s="118"/>
      <c r="C19" s="118"/>
      <c r="D19" s="118"/>
      <c r="E19" s="118"/>
      <c r="F19" s="118"/>
      <c r="G19" s="118"/>
      <c r="H19" s="118"/>
      <c r="I19" s="118"/>
      <c r="J19" s="118"/>
      <c r="K19" s="118"/>
      <c r="L19" s="118"/>
      <c r="M19" s="118"/>
      <c r="N19" s="118"/>
      <c r="O19" s="118"/>
      <c r="P19" s="118"/>
      <c r="Q19" s="118"/>
      <c r="R19" s="118"/>
      <c r="S19" s="118"/>
      <c r="T19" s="118"/>
      <c r="U19" s="118"/>
      <c r="V19" s="118"/>
      <c r="W19" s="118"/>
    </row>
    <row r="20" spans="1:23" x14ac:dyDescent="0.25">
      <c r="A20" s="118"/>
      <c r="B20" s="118"/>
      <c r="C20" s="118"/>
      <c r="D20" s="118"/>
      <c r="E20" s="118"/>
      <c r="F20" s="118"/>
      <c r="G20" s="118"/>
      <c r="H20" s="118"/>
      <c r="I20" s="118"/>
      <c r="J20" s="118"/>
      <c r="K20" s="118"/>
      <c r="L20" s="118"/>
      <c r="M20" s="118"/>
      <c r="N20" s="118"/>
      <c r="O20" s="118"/>
      <c r="P20" s="118"/>
      <c r="Q20" s="118"/>
      <c r="R20" s="118"/>
      <c r="S20" s="118"/>
      <c r="T20" s="118"/>
      <c r="U20" s="118"/>
      <c r="V20" s="118"/>
      <c r="W20" s="118"/>
    </row>
    <row r="21" spans="1:23" x14ac:dyDescent="0.25">
      <c r="A21" s="118"/>
      <c r="B21" s="118"/>
      <c r="C21" s="118"/>
      <c r="D21" s="118"/>
      <c r="E21" s="118"/>
      <c r="F21" s="118"/>
      <c r="G21" s="118"/>
      <c r="H21" s="118"/>
      <c r="I21" s="118"/>
      <c r="J21" s="118"/>
      <c r="K21" s="118"/>
      <c r="L21" s="118"/>
      <c r="M21" s="118"/>
      <c r="N21" s="118"/>
      <c r="O21" s="118"/>
      <c r="P21" s="118"/>
      <c r="Q21" s="118"/>
      <c r="R21" s="118"/>
      <c r="S21" s="118"/>
      <c r="T21" s="118"/>
      <c r="U21" s="118"/>
      <c r="V21" s="118"/>
      <c r="W21" s="118"/>
    </row>
    <row r="22" spans="1:23" x14ac:dyDescent="0.25">
      <c r="A22" s="118"/>
      <c r="B22" s="118"/>
      <c r="C22" s="118"/>
      <c r="D22" s="118"/>
      <c r="E22" s="118"/>
      <c r="F22" s="118"/>
      <c r="G22" s="118"/>
      <c r="H22" s="118"/>
      <c r="I22" s="118"/>
      <c r="J22" s="118"/>
      <c r="K22" s="118"/>
      <c r="L22" s="118"/>
      <c r="M22" s="118"/>
      <c r="N22" s="118"/>
      <c r="O22" s="118"/>
      <c r="P22" s="118"/>
      <c r="Q22" s="118"/>
      <c r="R22" s="118"/>
      <c r="S22" s="118"/>
      <c r="T22" s="118"/>
      <c r="U22" s="118"/>
      <c r="V22" s="118"/>
      <c r="W22" s="118"/>
    </row>
    <row r="23" spans="1:23" x14ac:dyDescent="0.25">
      <c r="A23" s="118"/>
      <c r="B23" s="118"/>
      <c r="C23" s="118"/>
      <c r="D23" s="118"/>
      <c r="E23" s="118"/>
      <c r="F23" s="118"/>
      <c r="G23" s="118"/>
      <c r="H23" s="118"/>
      <c r="I23" s="118"/>
      <c r="J23" s="118"/>
      <c r="K23" s="118"/>
      <c r="L23" s="118"/>
      <c r="M23" s="118"/>
      <c r="N23" s="118"/>
      <c r="O23" s="118"/>
      <c r="P23" s="118"/>
      <c r="Q23" s="118"/>
      <c r="R23" s="118"/>
      <c r="S23" s="118"/>
      <c r="T23" s="118"/>
      <c r="U23" s="118"/>
      <c r="V23" s="118"/>
      <c r="W23" s="118"/>
    </row>
    <row r="24" spans="1:23" x14ac:dyDescent="0.25">
      <c r="A24" s="118"/>
      <c r="B24" s="118"/>
      <c r="C24" s="118"/>
      <c r="D24" s="118"/>
      <c r="E24" s="118"/>
      <c r="F24" s="118"/>
      <c r="G24" s="118"/>
      <c r="H24" s="118"/>
      <c r="I24" s="118"/>
      <c r="J24" s="118"/>
      <c r="K24" s="118"/>
      <c r="L24" s="118"/>
      <c r="M24" s="118"/>
      <c r="N24" s="118"/>
      <c r="O24" s="118"/>
      <c r="P24" s="118"/>
      <c r="Q24" s="118"/>
      <c r="R24" s="118"/>
      <c r="S24" s="118"/>
      <c r="T24" s="118"/>
      <c r="U24" s="118"/>
      <c r="V24" s="118"/>
      <c r="W24" s="118"/>
    </row>
    <row r="25" spans="1:23" x14ac:dyDescent="0.25">
      <c r="A25" s="118"/>
      <c r="B25" s="118"/>
      <c r="C25" s="118"/>
      <c r="D25" s="118"/>
      <c r="E25" s="118"/>
      <c r="F25" s="118"/>
      <c r="G25" s="118"/>
      <c r="H25" s="118"/>
      <c r="I25" s="118"/>
      <c r="J25" s="118"/>
      <c r="K25" s="118"/>
      <c r="L25" s="118"/>
      <c r="M25" s="118"/>
      <c r="N25" s="118"/>
      <c r="O25" s="118"/>
      <c r="P25" s="118"/>
      <c r="Q25" s="118"/>
      <c r="R25" s="118"/>
      <c r="S25" s="118"/>
      <c r="T25" s="118"/>
      <c r="U25" s="118"/>
      <c r="V25" s="118"/>
      <c r="W25" s="118"/>
    </row>
    <row r="26" spans="1:23" x14ac:dyDescent="0.25">
      <c r="A26" s="118"/>
      <c r="B26" s="118"/>
      <c r="C26" s="118"/>
      <c r="D26" s="118"/>
      <c r="E26" s="118"/>
      <c r="F26" s="118"/>
      <c r="G26" s="118"/>
      <c r="H26" s="118"/>
      <c r="I26" s="118"/>
      <c r="J26" s="118"/>
      <c r="K26" s="118"/>
      <c r="L26" s="118"/>
      <c r="M26" s="118"/>
      <c r="N26" s="118"/>
      <c r="O26" s="118"/>
      <c r="P26" s="118"/>
      <c r="Q26" s="118"/>
      <c r="R26" s="118"/>
      <c r="S26" s="118"/>
      <c r="T26" s="118"/>
      <c r="U26" s="118"/>
      <c r="V26" s="118"/>
      <c r="W26" s="118"/>
    </row>
    <row r="27" spans="1:23" x14ac:dyDescent="0.25">
      <c r="A27" s="118"/>
      <c r="B27" s="118"/>
      <c r="C27" s="118"/>
      <c r="D27" s="118"/>
      <c r="E27" s="118"/>
      <c r="F27" s="118"/>
      <c r="G27" s="118"/>
      <c r="H27" s="118"/>
      <c r="I27" s="118"/>
      <c r="J27" s="118"/>
      <c r="K27" s="118"/>
      <c r="L27" s="118"/>
      <c r="M27" s="118"/>
      <c r="N27" s="118"/>
      <c r="O27" s="118"/>
      <c r="P27" s="118"/>
      <c r="Q27" s="118"/>
      <c r="R27" s="118"/>
      <c r="S27" s="118"/>
      <c r="T27" s="118"/>
      <c r="U27" s="118"/>
      <c r="V27" s="118"/>
      <c r="W27" s="118"/>
    </row>
    <row r="28" spans="1:23" x14ac:dyDescent="0.25">
      <c r="A28" s="118"/>
      <c r="B28" s="118"/>
      <c r="C28" s="118"/>
      <c r="D28" s="118"/>
      <c r="E28" s="118"/>
      <c r="F28" s="118"/>
      <c r="G28" s="118"/>
      <c r="H28" s="118"/>
      <c r="I28" s="118"/>
      <c r="J28" s="118"/>
      <c r="K28" s="118"/>
      <c r="L28" s="118"/>
      <c r="M28" s="118"/>
      <c r="N28" s="118"/>
      <c r="O28" s="118"/>
      <c r="P28" s="118"/>
      <c r="Q28" s="118"/>
      <c r="R28" s="118"/>
      <c r="S28" s="118"/>
      <c r="T28" s="118"/>
      <c r="U28" s="118"/>
      <c r="V28" s="118"/>
      <c r="W28" s="118"/>
    </row>
    <row r="29" spans="1:23" x14ac:dyDescent="0.25">
      <c r="A29" s="118"/>
      <c r="B29" s="118"/>
      <c r="C29" s="118"/>
      <c r="D29" s="118"/>
      <c r="E29" s="118"/>
      <c r="F29" s="118"/>
      <c r="G29" s="118"/>
      <c r="H29" s="118"/>
      <c r="I29" s="118"/>
      <c r="J29" s="118"/>
      <c r="K29" s="118"/>
      <c r="L29" s="118"/>
      <c r="M29" s="118"/>
      <c r="N29" s="118"/>
      <c r="O29" s="118"/>
      <c r="P29" s="118"/>
      <c r="Q29" s="118"/>
      <c r="R29" s="118"/>
      <c r="S29" s="118"/>
      <c r="T29" s="118"/>
      <c r="U29" s="118"/>
      <c r="V29" s="118"/>
      <c r="W29" s="118"/>
    </row>
    <row r="30" spans="1:23" x14ac:dyDescent="0.25">
      <c r="A30" s="118"/>
      <c r="B30" s="118"/>
      <c r="C30" s="118"/>
      <c r="D30" s="118"/>
      <c r="E30" s="118"/>
      <c r="F30" s="118"/>
      <c r="G30" s="118"/>
      <c r="H30" s="118"/>
      <c r="I30" s="118"/>
      <c r="J30" s="118"/>
      <c r="K30" s="118"/>
      <c r="L30" s="118"/>
      <c r="M30" s="118"/>
      <c r="N30" s="118"/>
      <c r="O30" s="118"/>
      <c r="P30" s="118"/>
      <c r="Q30" s="118"/>
      <c r="R30" s="118"/>
      <c r="S30" s="118"/>
      <c r="T30" s="118"/>
      <c r="U30" s="118"/>
      <c r="V30" s="118"/>
      <c r="W30" s="118"/>
    </row>
    <row r="31" spans="1:23" x14ac:dyDescent="0.25">
      <c r="A31" s="118"/>
      <c r="B31" s="118"/>
      <c r="C31" s="118"/>
      <c r="D31" s="118"/>
      <c r="E31" s="118"/>
      <c r="F31" s="118"/>
      <c r="G31" s="118"/>
      <c r="H31" s="118"/>
      <c r="I31" s="118"/>
      <c r="J31" s="118"/>
      <c r="K31" s="118"/>
      <c r="L31" s="118"/>
      <c r="M31" s="118"/>
      <c r="N31" s="118"/>
      <c r="O31" s="118"/>
      <c r="P31" s="118"/>
      <c r="Q31" s="118"/>
      <c r="R31" s="118"/>
      <c r="S31" s="118"/>
      <c r="T31" s="118"/>
      <c r="U31" s="118"/>
      <c r="V31" s="118"/>
      <c r="W31" s="118"/>
    </row>
    <row r="32" spans="1:23" x14ac:dyDescent="0.25">
      <c r="A32" s="118"/>
      <c r="B32" s="118"/>
      <c r="C32" s="118"/>
      <c r="D32" s="118"/>
      <c r="E32" s="118"/>
      <c r="F32" s="118"/>
      <c r="G32" s="118"/>
      <c r="H32" s="118"/>
      <c r="I32" s="118"/>
      <c r="J32" s="118"/>
      <c r="K32" s="118"/>
      <c r="L32" s="118"/>
      <c r="M32" s="118"/>
      <c r="N32" s="118"/>
      <c r="O32" s="118"/>
      <c r="P32" s="118"/>
      <c r="Q32" s="118"/>
      <c r="R32" s="118"/>
      <c r="S32" s="118"/>
      <c r="T32" s="118"/>
      <c r="U32" s="118"/>
      <c r="V32" s="118"/>
      <c r="W32" s="118"/>
    </row>
    <row r="33" spans="1:23" x14ac:dyDescent="0.25">
      <c r="A33" s="118"/>
      <c r="B33" s="118"/>
      <c r="C33" s="118"/>
      <c r="D33" s="118"/>
      <c r="E33" s="118"/>
      <c r="F33" s="118"/>
      <c r="G33" s="118"/>
      <c r="H33" s="118"/>
      <c r="I33" s="118"/>
      <c r="J33" s="118"/>
      <c r="K33" s="118"/>
      <c r="L33" s="118"/>
      <c r="M33" s="118"/>
      <c r="N33" s="118"/>
      <c r="O33" s="118"/>
      <c r="P33" s="118"/>
      <c r="Q33" s="118"/>
      <c r="R33" s="118"/>
      <c r="S33" s="118"/>
      <c r="T33" s="118"/>
      <c r="U33" s="118"/>
      <c r="V33" s="118"/>
      <c r="W33" s="118"/>
    </row>
    <row r="34" spans="1:23" ht="111.75" customHeight="1" x14ac:dyDescent="0.25">
      <c r="A34" s="118"/>
      <c r="B34" s="118"/>
      <c r="C34" s="118"/>
      <c r="D34" s="118"/>
      <c r="E34" s="118"/>
      <c r="F34" s="118"/>
      <c r="G34" s="118"/>
      <c r="H34" s="118"/>
      <c r="I34" s="118"/>
      <c r="J34" s="118"/>
      <c r="K34" s="118"/>
      <c r="L34" s="118"/>
      <c r="M34" s="118"/>
      <c r="N34" s="118"/>
      <c r="O34" s="118"/>
      <c r="P34" s="118"/>
      <c r="Q34" s="118"/>
      <c r="R34" s="118"/>
      <c r="S34" s="118"/>
      <c r="T34" s="118"/>
      <c r="U34" s="118"/>
      <c r="V34" s="118"/>
      <c r="W34" s="118"/>
    </row>
    <row r="35" spans="1:23" s="18" customFormat="1" x14ac:dyDescent="0.25"/>
    <row r="36" spans="1:23" s="18" customFormat="1" x14ac:dyDescent="0.25"/>
    <row r="37" spans="1:23" s="18" customFormat="1" x14ac:dyDescent="0.25"/>
    <row r="38" spans="1:23" s="18" customFormat="1" x14ac:dyDescent="0.25"/>
    <row r="39" spans="1:23" s="18" customFormat="1" x14ac:dyDescent="0.25"/>
    <row r="40" spans="1:23" s="18" customFormat="1" x14ac:dyDescent="0.25"/>
    <row r="41" spans="1:23" s="18" customFormat="1" x14ac:dyDescent="0.25"/>
    <row r="42" spans="1:23" s="18" customFormat="1" x14ac:dyDescent="0.25"/>
    <row r="43" spans="1:23" s="18" customFormat="1" x14ac:dyDescent="0.25"/>
    <row r="44" spans="1:23" s="18" customFormat="1" x14ac:dyDescent="0.25"/>
    <row r="45" spans="1:23" s="18" customFormat="1" x14ac:dyDescent="0.25"/>
    <row r="46" spans="1:23" s="18" customFormat="1" x14ac:dyDescent="0.25"/>
    <row r="47" spans="1:23" s="18" customFormat="1" x14ac:dyDescent="0.25"/>
    <row r="48" spans="1:23" s="18" customFormat="1" x14ac:dyDescent="0.25"/>
    <row r="49" s="18" customFormat="1" x14ac:dyDescent="0.25"/>
    <row r="50" s="18" customFormat="1" x14ac:dyDescent="0.25"/>
    <row r="51" s="18" customFormat="1" x14ac:dyDescent="0.25"/>
    <row r="52" s="18" customFormat="1" x14ac:dyDescent="0.25"/>
    <row r="53" s="18" customFormat="1" x14ac:dyDescent="0.25"/>
    <row r="54" s="18" customFormat="1" x14ac:dyDescent="0.25"/>
    <row r="55" s="18" customFormat="1" x14ac:dyDescent="0.25"/>
    <row r="56" s="18" customFormat="1" x14ac:dyDescent="0.25"/>
    <row r="57" s="18" customFormat="1" x14ac:dyDescent="0.25"/>
    <row r="58" s="18" customFormat="1" x14ac:dyDescent="0.25"/>
    <row r="59" s="18" customFormat="1" x14ac:dyDescent="0.25"/>
    <row r="60" s="18" customFormat="1" x14ac:dyDescent="0.25"/>
    <row r="61" s="18" customFormat="1" x14ac:dyDescent="0.25"/>
    <row r="62" s="18" customFormat="1" x14ac:dyDescent="0.25"/>
    <row r="63" s="18" customFormat="1" x14ac:dyDescent="0.25"/>
    <row r="64" s="18" customFormat="1" x14ac:dyDescent="0.25"/>
    <row r="65" s="18" customFormat="1" x14ac:dyDescent="0.25"/>
    <row r="66" s="18" customFormat="1" x14ac:dyDescent="0.25"/>
    <row r="67" s="18" customFormat="1" x14ac:dyDescent="0.25"/>
    <row r="68" s="18" customFormat="1" x14ac:dyDescent="0.25"/>
    <row r="69" s="18" customFormat="1" x14ac:dyDescent="0.25"/>
    <row r="70" s="18" customFormat="1" x14ac:dyDescent="0.25"/>
    <row r="71" s="18" customFormat="1" x14ac:dyDescent="0.25"/>
    <row r="72" s="18" customFormat="1" x14ac:dyDescent="0.25"/>
    <row r="73" s="18" customFormat="1" x14ac:dyDescent="0.25"/>
    <row r="74" s="18" customFormat="1" x14ac:dyDescent="0.25"/>
    <row r="75" s="18" customFormat="1" x14ac:dyDescent="0.25"/>
    <row r="76" s="18" customFormat="1" x14ac:dyDescent="0.25"/>
    <row r="77" s="18" customFormat="1" x14ac:dyDescent="0.25"/>
    <row r="78" s="18" customFormat="1" x14ac:dyDescent="0.25"/>
    <row r="79" s="18" customFormat="1" x14ac:dyDescent="0.25"/>
    <row r="80" s="18" customFormat="1" x14ac:dyDescent="0.25"/>
    <row r="81" s="18" customFormat="1" x14ac:dyDescent="0.25"/>
    <row r="82" s="18" customFormat="1" x14ac:dyDescent="0.25"/>
    <row r="83" s="18" customFormat="1" x14ac:dyDescent="0.25"/>
    <row r="84" s="18" customFormat="1" x14ac:dyDescent="0.25"/>
    <row r="85" s="18" customFormat="1" x14ac:dyDescent="0.25"/>
    <row r="86" s="18" customFormat="1" x14ac:dyDescent="0.25"/>
    <row r="87" s="18" customFormat="1" x14ac:dyDescent="0.25"/>
    <row r="88" s="18" customFormat="1" x14ac:dyDescent="0.25"/>
    <row r="89" s="18" customFormat="1" x14ac:dyDescent="0.25"/>
    <row r="90" s="18" customFormat="1" x14ac:dyDescent="0.25"/>
    <row r="91" s="18" customFormat="1" x14ac:dyDescent="0.25"/>
    <row r="92" s="18" customFormat="1" x14ac:dyDescent="0.25"/>
    <row r="93" s="18" customFormat="1" x14ac:dyDescent="0.25"/>
    <row r="94" s="18" customFormat="1" x14ac:dyDescent="0.25"/>
    <row r="95" s="18" customFormat="1" x14ac:dyDescent="0.25"/>
    <row r="96" s="18" customFormat="1" x14ac:dyDescent="0.25"/>
    <row r="97" s="18" customFormat="1" x14ac:dyDescent="0.25"/>
    <row r="98" s="18" customFormat="1" x14ac:dyDescent="0.25"/>
    <row r="99" s="18" customFormat="1" x14ac:dyDescent="0.25"/>
    <row r="100" s="18" customFormat="1" x14ac:dyDescent="0.25"/>
    <row r="101" s="18" customFormat="1" x14ac:dyDescent="0.25"/>
    <row r="102" s="18" customFormat="1" x14ac:dyDescent="0.25"/>
    <row r="103" s="18" customFormat="1" x14ac:dyDescent="0.25"/>
    <row r="104" s="18" customFormat="1" x14ac:dyDescent="0.25"/>
    <row r="105" s="18" customFormat="1" x14ac:dyDescent="0.25"/>
    <row r="106" s="18" customFormat="1" x14ac:dyDescent="0.25"/>
    <row r="107" s="18" customFormat="1" x14ac:dyDescent="0.25"/>
    <row r="108" s="18" customFormat="1" x14ac:dyDescent="0.25"/>
    <row r="109" s="18" customFormat="1" x14ac:dyDescent="0.25"/>
    <row r="110" s="18" customFormat="1" x14ac:dyDescent="0.25"/>
    <row r="111" s="18" customFormat="1" x14ac:dyDescent="0.25"/>
    <row r="112" s="18" customFormat="1" x14ac:dyDescent="0.25"/>
    <row r="113" s="18" customFormat="1" x14ac:dyDescent="0.25"/>
    <row r="114" s="18" customFormat="1" x14ac:dyDescent="0.25"/>
    <row r="115" s="18" customFormat="1" x14ac:dyDescent="0.25"/>
    <row r="116" s="18" customFormat="1" x14ac:dyDescent="0.25"/>
    <row r="117" s="18" customFormat="1" x14ac:dyDescent="0.25"/>
    <row r="118" s="18" customFormat="1" x14ac:dyDescent="0.25"/>
    <row r="119" s="18" customFormat="1" x14ac:dyDescent="0.25"/>
    <row r="120" s="18" customFormat="1" x14ac:dyDescent="0.25"/>
    <row r="121" s="18" customFormat="1" x14ac:dyDescent="0.25"/>
    <row r="122" s="18" customFormat="1" x14ac:dyDescent="0.25"/>
    <row r="123" s="18" customFormat="1" x14ac:dyDescent="0.25"/>
    <row r="124" s="18" customFormat="1" x14ac:dyDescent="0.25"/>
    <row r="125" s="18" customFormat="1" x14ac:dyDescent="0.25"/>
    <row r="126" s="18" customFormat="1" x14ac:dyDescent="0.25"/>
    <row r="127" s="18" customFormat="1" x14ac:dyDescent="0.25"/>
    <row r="128" s="18" customFormat="1" x14ac:dyDescent="0.25"/>
    <row r="129" s="18" customFormat="1" x14ac:dyDescent="0.25"/>
    <row r="130" s="18" customFormat="1" x14ac:dyDescent="0.25"/>
    <row r="131" s="18" customFormat="1" x14ac:dyDescent="0.25"/>
    <row r="132" s="18" customFormat="1" x14ac:dyDescent="0.25"/>
    <row r="133" s="18" customFormat="1" x14ac:dyDescent="0.25"/>
    <row r="134" s="18" customFormat="1" x14ac:dyDescent="0.25"/>
    <row r="135" s="18" customFormat="1" x14ac:dyDescent="0.25"/>
    <row r="136" s="18" customFormat="1" x14ac:dyDescent="0.25"/>
    <row r="137" s="18" customFormat="1" x14ac:dyDescent="0.25"/>
    <row r="138" s="18" customFormat="1" x14ac:dyDescent="0.25"/>
    <row r="139" s="18" customFormat="1" x14ac:dyDescent="0.25"/>
    <row r="140" s="18" customFormat="1" x14ac:dyDescent="0.25"/>
    <row r="141" s="18" customFormat="1" x14ac:dyDescent="0.25"/>
    <row r="142" s="18" customFormat="1" x14ac:dyDescent="0.25"/>
    <row r="143" s="18" customFormat="1" x14ac:dyDescent="0.25"/>
    <row r="144" s="18" customFormat="1" x14ac:dyDescent="0.25"/>
    <row r="145" s="18" customFormat="1" x14ac:dyDescent="0.25"/>
    <row r="146" s="18" customFormat="1" x14ac:dyDescent="0.25"/>
    <row r="147" s="18" customFormat="1" x14ac:dyDescent="0.25"/>
    <row r="148" s="18" customFormat="1" x14ac:dyDescent="0.25"/>
    <row r="149" s="18" customFormat="1" x14ac:dyDescent="0.25"/>
    <row r="150" s="18" customFormat="1" x14ac:dyDescent="0.25"/>
    <row r="151" s="18" customFormat="1" x14ac:dyDescent="0.25"/>
    <row r="152" s="18" customFormat="1" x14ac:dyDescent="0.25"/>
    <row r="153" s="18" customFormat="1" x14ac:dyDescent="0.25"/>
    <row r="154" s="18" customFormat="1" x14ac:dyDescent="0.25"/>
    <row r="155" s="18" customFormat="1" x14ac:dyDescent="0.25"/>
    <row r="156" s="18" customFormat="1" x14ac:dyDescent="0.25"/>
    <row r="157" s="18" customFormat="1" x14ac:dyDescent="0.25"/>
    <row r="158" s="18" customFormat="1" x14ac:dyDescent="0.25"/>
    <row r="159" s="18" customFormat="1" x14ac:dyDescent="0.25"/>
    <row r="160" s="18" customFormat="1" x14ac:dyDescent="0.25"/>
    <row r="161" s="18" customFormat="1" x14ac:dyDescent="0.25"/>
    <row r="162" s="18" customFormat="1" x14ac:dyDescent="0.25"/>
    <row r="163" s="18" customFormat="1" x14ac:dyDescent="0.25"/>
    <row r="164" s="18" customFormat="1" x14ac:dyDescent="0.25"/>
    <row r="165" s="18" customFormat="1" x14ac:dyDescent="0.25"/>
    <row r="166" s="18" customFormat="1" x14ac:dyDescent="0.25"/>
    <row r="167" s="18" customFormat="1" x14ac:dyDescent="0.25"/>
    <row r="168" s="18" customFormat="1" x14ac:dyDescent="0.25"/>
    <row r="169" s="18" customFormat="1" x14ac:dyDescent="0.25"/>
    <row r="170" s="18" customFormat="1" x14ac:dyDescent="0.25"/>
    <row r="171" s="18" customFormat="1" x14ac:dyDescent="0.25"/>
    <row r="172" s="18" customFormat="1" x14ac:dyDescent="0.25"/>
    <row r="173" s="18" customFormat="1" x14ac:dyDescent="0.25"/>
    <row r="174" s="18" customFormat="1" x14ac:dyDescent="0.25"/>
    <row r="175" s="18" customFormat="1" x14ac:dyDescent="0.25"/>
    <row r="176" s="18" customFormat="1" x14ac:dyDescent="0.25"/>
    <row r="177" s="18" customFormat="1" x14ac:dyDescent="0.25"/>
    <row r="178" s="18" customFormat="1" x14ac:dyDescent="0.25"/>
    <row r="179" s="18" customFormat="1" x14ac:dyDescent="0.25"/>
    <row r="180" s="18" customFormat="1" x14ac:dyDescent="0.25"/>
    <row r="181" s="18" customFormat="1" x14ac:dyDescent="0.25"/>
    <row r="182" s="18" customFormat="1" x14ac:dyDescent="0.25"/>
    <row r="183" s="18" customFormat="1" x14ac:dyDescent="0.25"/>
    <row r="184" s="18" customFormat="1" x14ac:dyDescent="0.25"/>
    <row r="185" s="18" customFormat="1" x14ac:dyDescent="0.25"/>
    <row r="186" s="18" customFormat="1" x14ac:dyDescent="0.25"/>
    <row r="187" s="18" customFormat="1" x14ac:dyDescent="0.25"/>
    <row r="188" s="18" customFormat="1" x14ac:dyDescent="0.25"/>
    <row r="189" s="18" customFormat="1" x14ac:dyDescent="0.25"/>
    <row r="190" s="18" customFormat="1" x14ac:dyDescent="0.25"/>
    <row r="191" s="18" customFormat="1" x14ac:dyDescent="0.25"/>
    <row r="192" s="18" customFormat="1" x14ac:dyDescent="0.25"/>
    <row r="193" s="18" customFormat="1" x14ac:dyDescent="0.25"/>
    <row r="194" s="18" customFormat="1" x14ac:dyDescent="0.25"/>
    <row r="195" s="18" customFormat="1" x14ac:dyDescent="0.25"/>
    <row r="196" s="18" customFormat="1" x14ac:dyDescent="0.25"/>
    <row r="197" s="18" customFormat="1" x14ac:dyDescent="0.25"/>
    <row r="198" s="18" customFormat="1" x14ac:dyDescent="0.25"/>
    <row r="199" s="18" customFormat="1" x14ac:dyDescent="0.25"/>
    <row r="200" s="18" customFormat="1" x14ac:dyDescent="0.25"/>
    <row r="201" s="18" customFormat="1" x14ac:dyDescent="0.25"/>
    <row r="202" s="18" customFormat="1" x14ac:dyDescent="0.25"/>
    <row r="203" s="18" customFormat="1" x14ac:dyDescent="0.25"/>
    <row r="204" s="18" customFormat="1" x14ac:dyDescent="0.25"/>
    <row r="205" s="18" customFormat="1" x14ac:dyDescent="0.25"/>
    <row r="206" s="18" customFormat="1" x14ac:dyDescent="0.25"/>
    <row r="207" s="18" customFormat="1" x14ac:dyDescent="0.25"/>
    <row r="208" s="18" customFormat="1" x14ac:dyDescent="0.25"/>
    <row r="209" s="18" customFormat="1" x14ac:dyDescent="0.25"/>
    <row r="210" s="18" customFormat="1" x14ac:dyDescent="0.25"/>
    <row r="211" s="18" customFormat="1" x14ac:dyDescent="0.25"/>
    <row r="212" s="18" customFormat="1" x14ac:dyDescent="0.25"/>
    <row r="213" s="18" customFormat="1" x14ac:dyDescent="0.25"/>
    <row r="214" s="18" customFormat="1" x14ac:dyDescent="0.25"/>
    <row r="215" s="18" customFormat="1" x14ac:dyDescent="0.25"/>
    <row r="216" s="18" customFormat="1" x14ac:dyDescent="0.25"/>
    <row r="217" s="18" customFormat="1" x14ac:dyDescent="0.25"/>
    <row r="218" s="18" customFormat="1" x14ac:dyDescent="0.25"/>
    <row r="219" s="18" customFormat="1" x14ac:dyDescent="0.25"/>
    <row r="220" s="18" customFormat="1" x14ac:dyDescent="0.25"/>
    <row r="221" s="18" customFormat="1" x14ac:dyDescent="0.25"/>
    <row r="222" s="18" customFormat="1" x14ac:dyDescent="0.25"/>
    <row r="223" s="18" customFormat="1" x14ac:dyDescent="0.25"/>
    <row r="224" s="18" customFormat="1" x14ac:dyDescent="0.25"/>
    <row r="225" s="18" customFormat="1" x14ac:dyDescent="0.25"/>
    <row r="226" s="18" customFormat="1" x14ac:dyDescent="0.25"/>
    <row r="227" s="18" customFormat="1" x14ac:dyDescent="0.25"/>
    <row r="228" s="18" customFormat="1" x14ac:dyDescent="0.25"/>
    <row r="229" s="18" customFormat="1" x14ac:dyDescent="0.25"/>
    <row r="230" s="18" customFormat="1" x14ac:dyDescent="0.25"/>
    <row r="231" s="18" customFormat="1" x14ac:dyDescent="0.25"/>
    <row r="232" s="18" customFormat="1" x14ac:dyDescent="0.25"/>
    <row r="233" s="18" customFormat="1" x14ac:dyDescent="0.25"/>
    <row r="234" s="18" customFormat="1" x14ac:dyDescent="0.25"/>
    <row r="235" s="18" customFormat="1" x14ac:dyDescent="0.25"/>
    <row r="236" s="18" customFormat="1" x14ac:dyDescent="0.25"/>
    <row r="237" s="18" customFormat="1" x14ac:dyDescent="0.25"/>
    <row r="238" s="18" customFormat="1" x14ac:dyDescent="0.25"/>
    <row r="239" s="18" customFormat="1" x14ac:dyDescent="0.25"/>
    <row r="240" s="18" customFormat="1" x14ac:dyDescent="0.25"/>
    <row r="241" s="18" customFormat="1" x14ac:dyDescent="0.25"/>
    <row r="242" s="18" customFormat="1" x14ac:dyDescent="0.25"/>
    <row r="243" s="18" customFormat="1" x14ac:dyDescent="0.25"/>
    <row r="244" s="18" customFormat="1" x14ac:dyDescent="0.25"/>
    <row r="245" s="18" customFormat="1" x14ac:dyDescent="0.25"/>
    <row r="246" s="18" customFormat="1" x14ac:dyDescent="0.25"/>
    <row r="247" s="18" customFormat="1" x14ac:dyDescent="0.25"/>
    <row r="248" s="18" customFormat="1" x14ac:dyDescent="0.25"/>
    <row r="249" s="18" customFormat="1" x14ac:dyDescent="0.25"/>
    <row r="250" s="18" customFormat="1" x14ac:dyDescent="0.25"/>
    <row r="251" s="18" customFormat="1" x14ac:dyDescent="0.25"/>
    <row r="252" s="18" customFormat="1" x14ac:dyDescent="0.25"/>
    <row r="253" s="18" customFormat="1" x14ac:dyDescent="0.25"/>
    <row r="254" s="18" customFormat="1" x14ac:dyDescent="0.25"/>
    <row r="255" s="18" customFormat="1" x14ac:dyDescent="0.25"/>
    <row r="256" s="18" customFormat="1" x14ac:dyDescent="0.25"/>
    <row r="257" s="18" customFormat="1" x14ac:dyDescent="0.25"/>
    <row r="258" s="18" customFormat="1" x14ac:dyDescent="0.25"/>
    <row r="259" s="18" customFormat="1" x14ac:dyDescent="0.25"/>
    <row r="260" s="18" customFormat="1" x14ac:dyDescent="0.25"/>
    <row r="261" s="18" customFormat="1" x14ac:dyDescent="0.25"/>
    <row r="262" s="18" customFormat="1" x14ac:dyDescent="0.25"/>
    <row r="263" s="18" customFormat="1" x14ac:dyDescent="0.25"/>
    <row r="264" s="18" customFormat="1" x14ac:dyDescent="0.25"/>
    <row r="265" s="18" customFormat="1" x14ac:dyDescent="0.25"/>
    <row r="266" s="18" customFormat="1" x14ac:dyDescent="0.25"/>
    <row r="267" s="18" customFormat="1" x14ac:dyDescent="0.25"/>
    <row r="268" s="18" customFormat="1" x14ac:dyDescent="0.25"/>
    <row r="269" s="18" customFormat="1" x14ac:dyDescent="0.25"/>
    <row r="270" s="18" customFormat="1" x14ac:dyDescent="0.25"/>
    <row r="271" s="18" customFormat="1" x14ac:dyDescent="0.25"/>
    <row r="272" s="18" customFormat="1" x14ac:dyDescent="0.25"/>
    <row r="273" s="18" customFormat="1" x14ac:dyDescent="0.25"/>
    <row r="274" s="18" customFormat="1" x14ac:dyDescent="0.25"/>
    <row r="275" s="18" customFormat="1" x14ac:dyDescent="0.25"/>
    <row r="276" s="18" customFormat="1" x14ac:dyDescent="0.25"/>
    <row r="277" s="18" customFormat="1" x14ac:dyDescent="0.25"/>
    <row r="278" s="18" customFormat="1" x14ac:dyDescent="0.25"/>
    <row r="279" s="18" customFormat="1" x14ac:dyDescent="0.25"/>
    <row r="280" s="18" customFormat="1" x14ac:dyDescent="0.25"/>
    <row r="281" s="18" customFormat="1" x14ac:dyDescent="0.25"/>
    <row r="282" s="18" customFormat="1" x14ac:dyDescent="0.25"/>
    <row r="283" s="18" customFormat="1" x14ac:dyDescent="0.25"/>
    <row r="284" s="18" customFormat="1" x14ac:dyDescent="0.25"/>
    <row r="285" s="18" customFormat="1" x14ac:dyDescent="0.25"/>
    <row r="286" s="18" customFormat="1" x14ac:dyDescent="0.25"/>
    <row r="287" s="18" customFormat="1" x14ac:dyDescent="0.25"/>
    <row r="288" s="18" customFormat="1" x14ac:dyDescent="0.25"/>
    <row r="289" s="18" customFormat="1" x14ac:dyDescent="0.25"/>
    <row r="290" s="18" customFormat="1" x14ac:dyDescent="0.25"/>
    <row r="291" s="18" customFormat="1" x14ac:dyDescent="0.25"/>
    <row r="292" s="18" customFormat="1" x14ac:dyDescent="0.25"/>
    <row r="293" s="18" customFormat="1" x14ac:dyDescent="0.25"/>
    <row r="294" s="18" customFormat="1" x14ac:dyDescent="0.25"/>
    <row r="295" s="18" customFormat="1" x14ac:dyDescent="0.25"/>
    <row r="296" s="18" customFormat="1" x14ac:dyDescent="0.25"/>
    <row r="297" s="18" customFormat="1" x14ac:dyDescent="0.25"/>
    <row r="298" s="18" customFormat="1" x14ac:dyDescent="0.25"/>
    <row r="299" s="18" customFormat="1" x14ac:dyDescent="0.25"/>
    <row r="300" s="18" customFormat="1" x14ac:dyDescent="0.25"/>
    <row r="301" s="18" customFormat="1" x14ac:dyDescent="0.25"/>
    <row r="302" s="18" customFormat="1" x14ac:dyDescent="0.25"/>
    <row r="303" s="18" customFormat="1" x14ac:dyDescent="0.25"/>
    <row r="304" s="18" customFormat="1" x14ac:dyDescent="0.25"/>
    <row r="305" s="18" customFormat="1" x14ac:dyDescent="0.25"/>
    <row r="306" s="18" customFormat="1" x14ac:dyDescent="0.25"/>
    <row r="307" s="18" customFormat="1" x14ac:dyDescent="0.25"/>
    <row r="308" s="18" customFormat="1" x14ac:dyDescent="0.25"/>
    <row r="309" s="18" customFormat="1" x14ac:dyDescent="0.25"/>
    <row r="310" s="18" customFormat="1" x14ac:dyDescent="0.25"/>
    <row r="311" s="18" customFormat="1" x14ac:dyDescent="0.25"/>
    <row r="312" s="18" customFormat="1" x14ac:dyDescent="0.25"/>
    <row r="313" s="18" customFormat="1" x14ac:dyDescent="0.25"/>
    <row r="314" s="18" customFormat="1" x14ac:dyDescent="0.25"/>
    <row r="315" s="18" customFormat="1" x14ac:dyDescent="0.25"/>
    <row r="316" s="18" customFormat="1" x14ac:dyDescent="0.25"/>
    <row r="317" s="18" customFormat="1" x14ac:dyDescent="0.25"/>
    <row r="318" s="18" customFormat="1" x14ac:dyDescent="0.25"/>
    <row r="319" s="18" customFormat="1" x14ac:dyDescent="0.25"/>
    <row r="320" s="18" customFormat="1" x14ac:dyDescent="0.25"/>
    <row r="321" s="18" customFormat="1" x14ac:dyDescent="0.25"/>
    <row r="322" s="18" customFormat="1" x14ac:dyDescent="0.25"/>
    <row r="323" s="18" customFormat="1" x14ac:dyDescent="0.25"/>
    <row r="324" s="18" customFormat="1" x14ac:dyDescent="0.25"/>
    <row r="325" s="18" customFormat="1" x14ac:dyDescent="0.25"/>
    <row r="326" s="18" customFormat="1" x14ac:dyDescent="0.25"/>
    <row r="327" s="18" customFormat="1" x14ac:dyDescent="0.25"/>
    <row r="328" s="18" customFormat="1" x14ac:dyDescent="0.25"/>
    <row r="329" s="18" customFormat="1" x14ac:dyDescent="0.25"/>
    <row r="330" s="18" customFormat="1" x14ac:dyDescent="0.25"/>
    <row r="331" s="18" customFormat="1" x14ac:dyDescent="0.25"/>
    <row r="332" s="18" customFormat="1" x14ac:dyDescent="0.25"/>
    <row r="333" s="18" customFormat="1" x14ac:dyDescent="0.25"/>
    <row r="334" s="18" customFormat="1" x14ac:dyDescent="0.25"/>
    <row r="335" s="18" customFormat="1" x14ac:dyDescent="0.25"/>
    <row r="336" s="18" customFormat="1" x14ac:dyDescent="0.25"/>
    <row r="337" s="18" customFormat="1" x14ac:dyDescent="0.25"/>
    <row r="338" s="18" customFormat="1" x14ac:dyDescent="0.25"/>
    <row r="339" s="18" customFormat="1" x14ac:dyDescent="0.25"/>
    <row r="340" s="18" customFormat="1" x14ac:dyDescent="0.25"/>
    <row r="341" s="18" customFormat="1" x14ac:dyDescent="0.25"/>
    <row r="342" s="18" customFormat="1" x14ac:dyDescent="0.25"/>
    <row r="343" s="18" customFormat="1" x14ac:dyDescent="0.25"/>
    <row r="344" s="18" customFormat="1" x14ac:dyDescent="0.25"/>
    <row r="345" s="18" customFormat="1" x14ac:dyDescent="0.25"/>
    <row r="346" s="18" customFormat="1" x14ac:dyDescent="0.25"/>
    <row r="347" s="18" customFormat="1" x14ac:dyDescent="0.25"/>
    <row r="348" s="18" customFormat="1" x14ac:dyDescent="0.25"/>
    <row r="349" s="18" customFormat="1" x14ac:dyDescent="0.25"/>
    <row r="350" s="18" customFormat="1" x14ac:dyDescent="0.25"/>
    <row r="351" s="18" customFormat="1" x14ac:dyDescent="0.25"/>
    <row r="352" s="18" customFormat="1" x14ac:dyDescent="0.25"/>
    <row r="353" s="18" customFormat="1" x14ac:dyDescent="0.25"/>
    <row r="354" s="18" customFormat="1" x14ac:dyDescent="0.25"/>
    <row r="355" s="18" customFormat="1" x14ac:dyDescent="0.25"/>
    <row r="356" s="18" customFormat="1" x14ac:dyDescent="0.25"/>
    <row r="357" s="18" customFormat="1" x14ac:dyDescent="0.25"/>
    <row r="358" s="18" customFormat="1" x14ac:dyDescent="0.25"/>
    <row r="359" s="18" customFormat="1" x14ac:dyDescent="0.25"/>
    <row r="360" s="18" customFormat="1" x14ac:dyDescent="0.25"/>
    <row r="361" s="18" customFormat="1" x14ac:dyDescent="0.25"/>
    <row r="362" s="18" customFormat="1" x14ac:dyDescent="0.25"/>
    <row r="363" s="18" customFormat="1" x14ac:dyDescent="0.25"/>
    <row r="364" s="18" customFormat="1" x14ac:dyDescent="0.25"/>
    <row r="365" s="18" customFormat="1" x14ac:dyDescent="0.25"/>
    <row r="366" s="18" customFormat="1" x14ac:dyDescent="0.25"/>
    <row r="367" s="18" customFormat="1" x14ac:dyDescent="0.25"/>
    <row r="368" s="18" customFormat="1" x14ac:dyDescent="0.25"/>
    <row r="369" s="18" customFormat="1" x14ac:dyDescent="0.25"/>
    <row r="370" s="18" customFormat="1" x14ac:dyDescent="0.25"/>
    <row r="371" s="18" customFormat="1" x14ac:dyDescent="0.25"/>
    <row r="372" s="18" customFormat="1" x14ac:dyDescent="0.25"/>
    <row r="373" s="18" customFormat="1" x14ac:dyDescent="0.25"/>
    <row r="374" s="18" customFormat="1" x14ac:dyDescent="0.25"/>
    <row r="375" s="18" customFormat="1" x14ac:dyDescent="0.25"/>
    <row r="376" s="18" customFormat="1" x14ac:dyDescent="0.25"/>
    <row r="377" s="18" customFormat="1" x14ac:dyDescent="0.25"/>
    <row r="378" s="18" customFormat="1" x14ac:dyDescent="0.25"/>
    <row r="379" s="18" customFormat="1" x14ac:dyDescent="0.25"/>
    <row r="380" s="18" customFormat="1" x14ac:dyDescent="0.25"/>
    <row r="381" s="18" customFormat="1" x14ac:dyDescent="0.25"/>
    <row r="382" s="18" customFormat="1" x14ac:dyDescent="0.25"/>
    <row r="383" s="18" customFormat="1" x14ac:dyDescent="0.25"/>
    <row r="384" s="18" customFormat="1" x14ac:dyDescent="0.25"/>
    <row r="385" s="18" customFormat="1" x14ac:dyDescent="0.25"/>
    <row r="386" s="18" customFormat="1" x14ac:dyDescent="0.25"/>
    <row r="387" s="18" customFormat="1" x14ac:dyDescent="0.25"/>
    <row r="388" s="18" customFormat="1" x14ac:dyDescent="0.25"/>
    <row r="389" s="18" customFormat="1" x14ac:dyDescent="0.25"/>
    <row r="390" s="18" customFormat="1" x14ac:dyDescent="0.25"/>
    <row r="391" s="18" customFormat="1" x14ac:dyDescent="0.25"/>
    <row r="392" s="18" customFormat="1" x14ac:dyDescent="0.25"/>
    <row r="393" s="18" customFormat="1" x14ac:dyDescent="0.25"/>
    <row r="394" s="18" customFormat="1" x14ac:dyDescent="0.25"/>
    <row r="395" s="18" customFormat="1" x14ac:dyDescent="0.25"/>
    <row r="396" s="18" customFormat="1" x14ac:dyDescent="0.25"/>
    <row r="397" s="18" customFormat="1" x14ac:dyDescent="0.25"/>
    <row r="398" s="18" customFormat="1" x14ac:dyDescent="0.25"/>
    <row r="399" s="18" customFormat="1" x14ac:dyDescent="0.25"/>
    <row r="400" s="18" customFormat="1" x14ac:dyDescent="0.25"/>
    <row r="401" s="18" customFormat="1" x14ac:dyDescent="0.25"/>
    <row r="402" s="18" customFormat="1" x14ac:dyDescent="0.25"/>
    <row r="403" s="18" customFormat="1" x14ac:dyDescent="0.25"/>
    <row r="404" s="18" customFormat="1" x14ac:dyDescent="0.25"/>
    <row r="405" s="18" customFormat="1" x14ac:dyDescent="0.25"/>
    <row r="406" s="18" customFormat="1" x14ac:dyDescent="0.25"/>
    <row r="407" s="18" customFormat="1" x14ac:dyDescent="0.25"/>
    <row r="408" s="18" customFormat="1" x14ac:dyDescent="0.25"/>
    <row r="409" s="18" customFormat="1" x14ac:dyDescent="0.25"/>
    <row r="410" s="18" customFormat="1" x14ac:dyDescent="0.25"/>
    <row r="411" s="18" customFormat="1" x14ac:dyDescent="0.25"/>
    <row r="412" s="18" customFormat="1" x14ac:dyDescent="0.25"/>
    <row r="413" s="18" customFormat="1" x14ac:dyDescent="0.25"/>
    <row r="414" s="18" customFormat="1" x14ac:dyDescent="0.25"/>
    <row r="415" s="18" customFormat="1" x14ac:dyDescent="0.25"/>
    <row r="416" s="18" customFormat="1" x14ac:dyDescent="0.25"/>
    <row r="417" s="18" customFormat="1" x14ac:dyDescent="0.25"/>
    <row r="418" s="18" customFormat="1" x14ac:dyDescent="0.25"/>
    <row r="419" s="18" customFormat="1" x14ac:dyDescent="0.25"/>
    <row r="420" s="18" customFormat="1" x14ac:dyDescent="0.25"/>
    <row r="421" s="18" customFormat="1" x14ac:dyDescent="0.25"/>
    <row r="422" s="18" customFormat="1" x14ac:dyDescent="0.25"/>
    <row r="423" s="18" customFormat="1" x14ac:dyDescent="0.25"/>
    <row r="424" s="18" customFormat="1" x14ac:dyDescent="0.25"/>
    <row r="425" s="18" customFormat="1" x14ac:dyDescent="0.25"/>
    <row r="426" s="18" customFormat="1" x14ac:dyDescent="0.25"/>
    <row r="427" s="18" customFormat="1" x14ac:dyDescent="0.25"/>
    <row r="428" s="18" customFormat="1" x14ac:dyDescent="0.25"/>
    <row r="429" s="18" customFormat="1" x14ac:dyDescent="0.25"/>
    <row r="430" s="18" customFormat="1" x14ac:dyDescent="0.25"/>
    <row r="431" s="18" customFormat="1" x14ac:dyDescent="0.25"/>
    <row r="432" s="18" customFormat="1" x14ac:dyDescent="0.25"/>
    <row r="433" s="18" customFormat="1" x14ac:dyDescent="0.25"/>
    <row r="434" s="18" customFormat="1" x14ac:dyDescent="0.25"/>
    <row r="435" s="18" customFormat="1" x14ac:dyDescent="0.25"/>
    <row r="436" s="18" customFormat="1" x14ac:dyDescent="0.25"/>
    <row r="437" s="18" customFormat="1" x14ac:dyDescent="0.25"/>
    <row r="438" s="18" customFormat="1" x14ac:dyDescent="0.25"/>
    <row r="439" s="18" customFormat="1" x14ac:dyDescent="0.25"/>
    <row r="440" s="18" customFormat="1" x14ac:dyDescent="0.25"/>
    <row r="441" s="18" customFormat="1" x14ac:dyDescent="0.25"/>
    <row r="442" s="18" customFormat="1" x14ac:dyDescent="0.25"/>
    <row r="443" s="18" customFormat="1" x14ac:dyDescent="0.25"/>
    <row r="444" s="18" customFormat="1" x14ac:dyDescent="0.25"/>
    <row r="445" s="18" customFormat="1" x14ac:dyDescent="0.25"/>
    <row r="446" s="18" customFormat="1" x14ac:dyDescent="0.25"/>
    <row r="447" s="18" customFormat="1" x14ac:dyDescent="0.25"/>
    <row r="448" s="18" customFormat="1" x14ac:dyDescent="0.25"/>
    <row r="449" s="18" customFormat="1" x14ac:dyDescent="0.25"/>
    <row r="450" s="18" customFormat="1" x14ac:dyDescent="0.25"/>
    <row r="451" s="18" customFormat="1" x14ac:dyDescent="0.25"/>
    <row r="452" s="18" customFormat="1" x14ac:dyDescent="0.25"/>
    <row r="453" s="18" customFormat="1" x14ac:dyDescent="0.25"/>
    <row r="454" s="18" customFormat="1" x14ac:dyDescent="0.25"/>
    <row r="455" s="18" customFormat="1" x14ac:dyDescent="0.25"/>
    <row r="456" s="18" customFormat="1" x14ac:dyDescent="0.25"/>
    <row r="457" s="18" customFormat="1" x14ac:dyDescent="0.25"/>
    <row r="458" s="18" customFormat="1" x14ac:dyDescent="0.25"/>
    <row r="459" s="18" customFormat="1" x14ac:dyDescent="0.25"/>
    <row r="460" s="18" customFormat="1" x14ac:dyDescent="0.25"/>
    <row r="461" s="18" customFormat="1" x14ac:dyDescent="0.25"/>
    <row r="462" s="18" customFormat="1" x14ac:dyDescent="0.25"/>
    <row r="463" s="18" customFormat="1" x14ac:dyDescent="0.25"/>
    <row r="464" s="18" customFormat="1" x14ac:dyDescent="0.25"/>
    <row r="465" s="18" customFormat="1" x14ac:dyDescent="0.25"/>
    <row r="466" s="18" customFormat="1" x14ac:dyDescent="0.25"/>
    <row r="467" s="18" customFormat="1" x14ac:dyDescent="0.25"/>
    <row r="468" s="18" customFormat="1" x14ac:dyDescent="0.25"/>
    <row r="469" s="18" customFormat="1" x14ac:dyDescent="0.25"/>
    <row r="470" s="18" customFormat="1" x14ac:dyDescent="0.25"/>
    <row r="471" s="18" customFormat="1" x14ac:dyDescent="0.25"/>
    <row r="472" s="18" customFormat="1" x14ac:dyDescent="0.25"/>
    <row r="473" s="18" customFormat="1" x14ac:dyDescent="0.25"/>
    <row r="474" s="18" customFormat="1" x14ac:dyDescent="0.25"/>
    <row r="475" s="18" customFormat="1" x14ac:dyDescent="0.25"/>
    <row r="476" s="18" customFormat="1" x14ac:dyDescent="0.25"/>
    <row r="477" s="18" customFormat="1" x14ac:dyDescent="0.25"/>
    <row r="478" s="18" customFormat="1" x14ac:dyDescent="0.25"/>
    <row r="479" s="18" customFormat="1" x14ac:dyDescent="0.25"/>
    <row r="480" s="18" customFormat="1" x14ac:dyDescent="0.25"/>
    <row r="481" s="18" customFormat="1" x14ac:dyDescent="0.25"/>
    <row r="482" s="18" customFormat="1" x14ac:dyDescent="0.25"/>
    <row r="483" s="18" customFormat="1" x14ac:dyDescent="0.25"/>
    <row r="484" s="18" customFormat="1" x14ac:dyDescent="0.25"/>
    <row r="485" s="18" customFormat="1" x14ac:dyDescent="0.25"/>
    <row r="486" s="18" customFormat="1" x14ac:dyDescent="0.25"/>
    <row r="487" s="18" customFormat="1" x14ac:dyDescent="0.25"/>
    <row r="488" s="18" customFormat="1" x14ac:dyDescent="0.25"/>
    <row r="489" s="18" customFormat="1" x14ac:dyDescent="0.25"/>
    <row r="490" s="18" customFormat="1" x14ac:dyDescent="0.25"/>
    <row r="491" s="18" customFormat="1" x14ac:dyDescent="0.25"/>
    <row r="492" s="18" customFormat="1" x14ac:dyDescent="0.25"/>
    <row r="493" s="18" customFormat="1" x14ac:dyDescent="0.25"/>
    <row r="494" s="18" customFormat="1" x14ac:dyDescent="0.25"/>
    <row r="495" s="18" customFormat="1" x14ac:dyDescent="0.25"/>
    <row r="496" s="18" customFormat="1" x14ac:dyDescent="0.25"/>
    <row r="497" s="18" customFormat="1" x14ac:dyDescent="0.25"/>
    <row r="498" s="18" customFormat="1" x14ac:dyDescent="0.25"/>
    <row r="499" s="18" customFormat="1" x14ac:dyDescent="0.25"/>
    <row r="500" s="18" customFormat="1" x14ac:dyDescent="0.25"/>
    <row r="501" s="18" customFormat="1" x14ac:dyDescent="0.25"/>
    <row r="502" s="18" customFormat="1" x14ac:dyDescent="0.25"/>
    <row r="503" s="18" customFormat="1" x14ac:dyDescent="0.25"/>
    <row r="504" s="18" customFormat="1" x14ac:dyDescent="0.25"/>
    <row r="505" s="18" customFormat="1" x14ac:dyDescent="0.25"/>
    <row r="506" s="18" customFormat="1" x14ac:dyDescent="0.25"/>
    <row r="507" s="18" customFormat="1" x14ac:dyDescent="0.25"/>
    <row r="508" s="18" customFormat="1" x14ac:dyDescent="0.25"/>
    <row r="509" s="18" customFormat="1" x14ac:dyDescent="0.25"/>
    <row r="510" s="18" customFormat="1" x14ac:dyDescent="0.25"/>
    <row r="511" s="18" customFormat="1" x14ac:dyDescent="0.25"/>
    <row r="512" s="18" customFormat="1" x14ac:dyDescent="0.25"/>
    <row r="513" s="18" customFormat="1" x14ac:dyDescent="0.25"/>
    <row r="514" s="18" customFormat="1" x14ac:dyDescent="0.25"/>
    <row r="515" s="18" customFormat="1" x14ac:dyDescent="0.25"/>
    <row r="516" s="18" customFormat="1" x14ac:dyDescent="0.25"/>
    <row r="517" s="18" customFormat="1" x14ac:dyDescent="0.25"/>
    <row r="518" s="18" customFormat="1" x14ac:dyDescent="0.25"/>
    <row r="519" s="18" customFormat="1" x14ac:dyDescent="0.25"/>
    <row r="520" s="18" customFormat="1" x14ac:dyDescent="0.25"/>
    <row r="521" s="18" customFormat="1" x14ac:dyDescent="0.25"/>
    <row r="522" s="18" customFormat="1" x14ac:dyDescent="0.25"/>
    <row r="523" s="18" customFormat="1" x14ac:dyDescent="0.25"/>
    <row r="524" s="18" customFormat="1" x14ac:dyDescent="0.25"/>
    <row r="525" s="18" customFormat="1" x14ac:dyDescent="0.25"/>
    <row r="526" s="18" customFormat="1" x14ac:dyDescent="0.25"/>
    <row r="527" s="18" customFormat="1" x14ac:dyDescent="0.25"/>
    <row r="528" s="18" customFormat="1" x14ac:dyDescent="0.25"/>
    <row r="529" s="18" customFormat="1" x14ac:dyDescent="0.25"/>
    <row r="530" s="18" customFormat="1" x14ac:dyDescent="0.25"/>
    <row r="531" s="18" customFormat="1" x14ac:dyDescent="0.25"/>
    <row r="532" s="18" customFormat="1" x14ac:dyDescent="0.25"/>
    <row r="533" s="18" customFormat="1" x14ac:dyDescent="0.25"/>
    <row r="534" s="18" customFormat="1" x14ac:dyDescent="0.25"/>
    <row r="535" s="18" customFormat="1" x14ac:dyDescent="0.25"/>
    <row r="536" s="18" customFormat="1" x14ac:dyDescent="0.25"/>
    <row r="537" s="18" customFormat="1" x14ac:dyDescent="0.25"/>
    <row r="538" s="18" customFormat="1" x14ac:dyDescent="0.25"/>
    <row r="539" s="18" customFormat="1" x14ac:dyDescent="0.25"/>
    <row r="540" s="18" customFormat="1" x14ac:dyDescent="0.25"/>
    <row r="541" s="18" customFormat="1" x14ac:dyDescent="0.25"/>
    <row r="542" s="18" customFormat="1" x14ac:dyDescent="0.25"/>
    <row r="543" s="18" customFormat="1" x14ac:dyDescent="0.25"/>
    <row r="544" s="18" customFormat="1" x14ac:dyDescent="0.25"/>
    <row r="545" s="18" customFormat="1" x14ac:dyDescent="0.25"/>
    <row r="546" s="18" customFormat="1" x14ac:dyDescent="0.25"/>
    <row r="547" s="18" customFormat="1" x14ac:dyDescent="0.25"/>
    <row r="548" s="18" customFormat="1" x14ac:dyDescent="0.25"/>
    <row r="549" s="18" customFormat="1" x14ac:dyDescent="0.25"/>
    <row r="550" s="18" customFormat="1" x14ac:dyDescent="0.25"/>
    <row r="551" s="18" customFormat="1" x14ac:dyDescent="0.25"/>
    <row r="552" s="18" customFormat="1" x14ac:dyDescent="0.25"/>
    <row r="553" s="18" customFormat="1" x14ac:dyDescent="0.25"/>
    <row r="554" s="18" customFormat="1" x14ac:dyDescent="0.25"/>
    <row r="555" s="18" customFormat="1" x14ac:dyDescent="0.25"/>
    <row r="556" s="18" customFormat="1" x14ac:dyDescent="0.25"/>
    <row r="557" s="18" customFormat="1" x14ac:dyDescent="0.25"/>
    <row r="558" s="18" customFormat="1" x14ac:dyDescent="0.25"/>
    <row r="559" s="18" customFormat="1" x14ac:dyDescent="0.25"/>
    <row r="560" s="18" customFormat="1" x14ac:dyDescent="0.25"/>
    <row r="561" s="18" customFormat="1" x14ac:dyDescent="0.25"/>
    <row r="562" s="18" customFormat="1" x14ac:dyDescent="0.25"/>
    <row r="563" s="18" customFormat="1" x14ac:dyDescent="0.25"/>
    <row r="564" s="18" customFormat="1" x14ac:dyDescent="0.25"/>
    <row r="565" s="18" customFormat="1" x14ac:dyDescent="0.25"/>
    <row r="566" s="18" customFormat="1" x14ac:dyDescent="0.25"/>
    <row r="567" s="18" customFormat="1" x14ac:dyDescent="0.25"/>
    <row r="568" s="18" customFormat="1" x14ac:dyDescent="0.25"/>
    <row r="569" s="18" customFormat="1" x14ac:dyDescent="0.25"/>
    <row r="570" s="18" customFormat="1" x14ac:dyDescent="0.25"/>
    <row r="571" s="18" customFormat="1" x14ac:dyDescent="0.25"/>
    <row r="572" s="18" customFormat="1" x14ac:dyDescent="0.25"/>
    <row r="573" s="18" customFormat="1" x14ac:dyDescent="0.25"/>
    <row r="574" s="18" customFormat="1" x14ac:dyDescent="0.25"/>
    <row r="575" s="18" customFormat="1" x14ac:dyDescent="0.25"/>
    <row r="576" s="18" customFormat="1" x14ac:dyDescent="0.25"/>
    <row r="577" s="18" customFormat="1" x14ac:dyDescent="0.25"/>
    <row r="578" s="18" customFormat="1" x14ac:dyDescent="0.25"/>
    <row r="579" s="18" customFormat="1" x14ac:dyDescent="0.25"/>
    <row r="580" s="18" customFormat="1" x14ac:dyDescent="0.25"/>
    <row r="581" s="18" customFormat="1" x14ac:dyDescent="0.25"/>
    <row r="582" s="18" customFormat="1" x14ac:dyDescent="0.25"/>
    <row r="583" s="18" customFormat="1" x14ac:dyDescent="0.25"/>
    <row r="584" s="18" customFormat="1" x14ac:dyDescent="0.25"/>
    <row r="585" s="18" customFormat="1" x14ac:dyDescent="0.25"/>
    <row r="586" s="18" customFormat="1" x14ac:dyDescent="0.25"/>
    <row r="587" s="18" customFormat="1" x14ac:dyDescent="0.25"/>
    <row r="588" s="18" customFormat="1" x14ac:dyDescent="0.25"/>
    <row r="589" s="18" customFormat="1" x14ac:dyDescent="0.25"/>
    <row r="590" s="18" customFormat="1" x14ac:dyDescent="0.25"/>
    <row r="591" s="18" customFormat="1" x14ac:dyDescent="0.25"/>
    <row r="592" s="18" customFormat="1" x14ac:dyDescent="0.25"/>
    <row r="593" s="18" customFormat="1" x14ac:dyDescent="0.25"/>
    <row r="594" s="18" customFormat="1" x14ac:dyDescent="0.25"/>
    <row r="595" s="18" customFormat="1" x14ac:dyDescent="0.25"/>
    <row r="596" s="18" customFormat="1" x14ac:dyDescent="0.25"/>
    <row r="597" s="18" customFormat="1" x14ac:dyDescent="0.25"/>
    <row r="598" s="18" customFormat="1" x14ac:dyDescent="0.25"/>
    <row r="599" s="18" customFormat="1" x14ac:dyDescent="0.25"/>
    <row r="600" s="18" customFormat="1" x14ac:dyDescent="0.25"/>
    <row r="601" s="18" customFormat="1" x14ac:dyDescent="0.25"/>
    <row r="602" s="18" customFormat="1" x14ac:dyDescent="0.25"/>
    <row r="603" s="18" customFormat="1" x14ac:dyDescent="0.25"/>
    <row r="604" s="18" customFormat="1" x14ac:dyDescent="0.25"/>
    <row r="605" s="18" customFormat="1" x14ac:dyDescent="0.25"/>
    <row r="606" s="18" customFormat="1" x14ac:dyDescent="0.25"/>
    <row r="607" s="18" customFormat="1" x14ac:dyDescent="0.25"/>
    <row r="608" s="18" customFormat="1" x14ac:dyDescent="0.25"/>
    <row r="609" s="18" customFormat="1" x14ac:dyDescent="0.25"/>
    <row r="610" s="18" customFormat="1" x14ac:dyDescent="0.25"/>
    <row r="611" s="18" customFormat="1" x14ac:dyDescent="0.25"/>
    <row r="612" s="18" customFormat="1" x14ac:dyDescent="0.25"/>
    <row r="613" s="18" customFormat="1" x14ac:dyDescent="0.25"/>
    <row r="614" s="18" customFormat="1" x14ac:dyDescent="0.25"/>
    <row r="615" s="18" customFormat="1" x14ac:dyDescent="0.25"/>
    <row r="616" s="18" customFormat="1" x14ac:dyDescent="0.25"/>
    <row r="617" s="18" customFormat="1" x14ac:dyDescent="0.25"/>
    <row r="618" s="18" customFormat="1" x14ac:dyDescent="0.25"/>
    <row r="619" s="18" customFormat="1" x14ac:dyDescent="0.25"/>
    <row r="620" s="18" customFormat="1" x14ac:dyDescent="0.25"/>
    <row r="621" s="18" customFormat="1" x14ac:dyDescent="0.25"/>
    <row r="622" s="18" customFormat="1" x14ac:dyDescent="0.25"/>
    <row r="623" s="18" customFormat="1" x14ac:dyDescent="0.25"/>
    <row r="624" s="18" customFormat="1" x14ac:dyDescent="0.25"/>
    <row r="625" s="18" customFormat="1" x14ac:dyDescent="0.25"/>
    <row r="626" s="18" customFormat="1" x14ac:dyDescent="0.25"/>
    <row r="627" s="18" customFormat="1" x14ac:dyDescent="0.25"/>
    <row r="628" s="18" customFormat="1" x14ac:dyDescent="0.25"/>
    <row r="629" s="18" customFormat="1" x14ac:dyDescent="0.25"/>
    <row r="630" s="18" customFormat="1" x14ac:dyDescent="0.25"/>
    <row r="631" s="18" customFormat="1" x14ac:dyDescent="0.25"/>
    <row r="632" s="18" customFormat="1" x14ac:dyDescent="0.25"/>
    <row r="633" s="18" customFormat="1" x14ac:dyDescent="0.25"/>
    <row r="634" s="18" customFormat="1" x14ac:dyDescent="0.25"/>
    <row r="635" s="18" customFormat="1" x14ac:dyDescent="0.25"/>
    <row r="636" s="18" customFormat="1" x14ac:dyDescent="0.25"/>
    <row r="637" s="18" customFormat="1" x14ac:dyDescent="0.25"/>
    <row r="638" s="18" customFormat="1" x14ac:dyDescent="0.25"/>
    <row r="639" s="18" customFormat="1" x14ac:dyDescent="0.25"/>
    <row r="640" s="18" customFormat="1" x14ac:dyDescent="0.25"/>
    <row r="641" s="18" customFormat="1" x14ac:dyDescent="0.25"/>
    <row r="642" s="18" customFormat="1" x14ac:dyDescent="0.25"/>
    <row r="643" s="18" customFormat="1" x14ac:dyDescent="0.25"/>
    <row r="644" s="18" customFormat="1" x14ac:dyDescent="0.25"/>
    <row r="645" s="18" customFormat="1" x14ac:dyDescent="0.25"/>
    <row r="646" s="18" customFormat="1" x14ac:dyDescent="0.25"/>
    <row r="647" s="18" customFormat="1" x14ac:dyDescent="0.25"/>
    <row r="648" s="18" customFormat="1" x14ac:dyDescent="0.25"/>
    <row r="649" s="18" customFormat="1" x14ac:dyDescent="0.25"/>
    <row r="650" s="18" customFormat="1" x14ac:dyDescent="0.25"/>
    <row r="651" s="18" customFormat="1" x14ac:dyDescent="0.25"/>
    <row r="652" s="18" customFormat="1" x14ac:dyDescent="0.25"/>
    <row r="653" s="18" customFormat="1" x14ac:dyDescent="0.25"/>
    <row r="654" s="18" customFormat="1" x14ac:dyDescent="0.25"/>
    <row r="655" s="18" customFormat="1" x14ac:dyDescent="0.25"/>
    <row r="656" s="18" customFormat="1" x14ac:dyDescent="0.25"/>
    <row r="657" s="18" customFormat="1" x14ac:dyDescent="0.25"/>
    <row r="658" s="18" customFormat="1" x14ac:dyDescent="0.25"/>
    <row r="659" s="18" customFormat="1" x14ac:dyDescent="0.25"/>
    <row r="660" s="18" customFormat="1" x14ac:dyDescent="0.25"/>
    <row r="661" s="18" customFormat="1" x14ac:dyDescent="0.25"/>
    <row r="662" s="18" customFormat="1" x14ac:dyDescent="0.25"/>
    <row r="663" s="18" customFormat="1" x14ac:dyDescent="0.25"/>
    <row r="664" s="18" customFormat="1" x14ac:dyDescent="0.25"/>
    <row r="665" s="18" customFormat="1" x14ac:dyDescent="0.25"/>
    <row r="666" s="18" customFormat="1" x14ac:dyDescent="0.25"/>
    <row r="667" s="18" customFormat="1" x14ac:dyDescent="0.25"/>
    <row r="668" s="18" customFormat="1" x14ac:dyDescent="0.25"/>
    <row r="669" s="18" customFormat="1" x14ac:dyDescent="0.25"/>
    <row r="670" s="18" customFormat="1" x14ac:dyDescent="0.25"/>
    <row r="671" s="18" customFormat="1" x14ac:dyDescent="0.25"/>
    <row r="672" s="18" customFormat="1" x14ac:dyDescent="0.25"/>
    <row r="673" s="18" customFormat="1" x14ac:dyDescent="0.25"/>
    <row r="674" s="18" customFormat="1" x14ac:dyDescent="0.25"/>
    <row r="675" s="18" customFormat="1" x14ac:dyDescent="0.25"/>
    <row r="676" s="18" customFormat="1" x14ac:dyDescent="0.25"/>
    <row r="677" s="18" customFormat="1" x14ac:dyDescent="0.25"/>
    <row r="678" s="18" customFormat="1" x14ac:dyDescent="0.25"/>
    <row r="679" s="18" customFormat="1" x14ac:dyDescent="0.25"/>
    <row r="680" s="18" customFormat="1" x14ac:dyDescent="0.25"/>
    <row r="681" s="18" customFormat="1" x14ac:dyDescent="0.25"/>
    <row r="682" s="18" customFormat="1" x14ac:dyDescent="0.25"/>
    <row r="683" s="18" customFormat="1" x14ac:dyDescent="0.25"/>
    <row r="684" s="18" customFormat="1" x14ac:dyDescent="0.25"/>
    <row r="685" s="18" customFormat="1" x14ac:dyDescent="0.25"/>
    <row r="686" s="18" customFormat="1" x14ac:dyDescent="0.25"/>
    <row r="687" s="18" customFormat="1" x14ac:dyDescent="0.25"/>
    <row r="688" s="18" customFormat="1" x14ac:dyDescent="0.25"/>
    <row r="689" s="18" customFormat="1" x14ac:dyDescent="0.25"/>
    <row r="690" s="18" customFormat="1" x14ac:dyDescent="0.25"/>
    <row r="691" s="18" customFormat="1" x14ac:dyDescent="0.25"/>
    <row r="692" s="18" customFormat="1" x14ac:dyDescent="0.25"/>
    <row r="693" s="18" customFormat="1" x14ac:dyDescent="0.25"/>
    <row r="694" s="18" customFormat="1" x14ac:dyDescent="0.25"/>
    <row r="695" s="18" customFormat="1" x14ac:dyDescent="0.25"/>
    <row r="696" s="18" customFormat="1" x14ac:dyDescent="0.25"/>
    <row r="697" s="18" customFormat="1" x14ac:dyDescent="0.25"/>
    <row r="698" s="18" customFormat="1" x14ac:dyDescent="0.25"/>
    <row r="699" s="18" customFormat="1" x14ac:dyDescent="0.25"/>
    <row r="700" s="18" customFormat="1" x14ac:dyDescent="0.25"/>
    <row r="701" s="18" customFormat="1" x14ac:dyDescent="0.25"/>
    <row r="702" s="18" customFormat="1" x14ac:dyDescent="0.25"/>
    <row r="703" s="18" customFormat="1" x14ac:dyDescent="0.25"/>
    <row r="704" s="18" customFormat="1" x14ac:dyDescent="0.25"/>
    <row r="705" s="18" customFormat="1" x14ac:dyDescent="0.25"/>
    <row r="706" s="18" customFormat="1" x14ac:dyDescent="0.25"/>
    <row r="707" s="18" customFormat="1" x14ac:dyDescent="0.25"/>
    <row r="708" s="18" customFormat="1" x14ac:dyDescent="0.25"/>
    <row r="709" s="18" customFormat="1" x14ac:dyDescent="0.25"/>
    <row r="710" s="18" customFormat="1" x14ac:dyDescent="0.25"/>
    <row r="711" s="18" customFormat="1" x14ac:dyDescent="0.25"/>
    <row r="712" s="18" customFormat="1" x14ac:dyDescent="0.25"/>
    <row r="713" s="18" customFormat="1" x14ac:dyDescent="0.25"/>
    <row r="714" s="18" customFormat="1" x14ac:dyDescent="0.25"/>
    <row r="715" s="18" customFormat="1" x14ac:dyDescent="0.25"/>
    <row r="716" s="18" customFormat="1" x14ac:dyDescent="0.25"/>
    <row r="717" s="18" customFormat="1" x14ac:dyDescent="0.25"/>
    <row r="718" s="18" customFormat="1" x14ac:dyDescent="0.25"/>
    <row r="719" s="18" customFormat="1" x14ac:dyDescent="0.25"/>
    <row r="720" s="18" customFormat="1" x14ac:dyDescent="0.25"/>
    <row r="721" s="18" customFormat="1" x14ac:dyDescent="0.25"/>
    <row r="722" s="18" customFormat="1" x14ac:dyDescent="0.25"/>
    <row r="723" s="18" customFormat="1" x14ac:dyDescent="0.25"/>
    <row r="724" s="18" customFormat="1" x14ac:dyDescent="0.25"/>
    <row r="725" s="18" customFormat="1" x14ac:dyDescent="0.25"/>
    <row r="726" s="18" customFormat="1" x14ac:dyDescent="0.25"/>
    <row r="727" s="18" customFormat="1" x14ac:dyDescent="0.25"/>
    <row r="728" s="18" customFormat="1" x14ac:dyDescent="0.25"/>
    <row r="729" s="18" customFormat="1" x14ac:dyDescent="0.25"/>
    <row r="730" s="18" customFormat="1" x14ac:dyDescent="0.25"/>
    <row r="731" s="18" customFormat="1" x14ac:dyDescent="0.25"/>
    <row r="732" s="18" customFormat="1" x14ac:dyDescent="0.25"/>
    <row r="733" s="18" customFormat="1" x14ac:dyDescent="0.25"/>
    <row r="734" s="18" customFormat="1" x14ac:dyDescent="0.25"/>
    <row r="735" s="18" customFormat="1" x14ac:dyDescent="0.25"/>
    <row r="736" s="18" customFormat="1" x14ac:dyDescent="0.25"/>
    <row r="737" s="18" customFormat="1" x14ac:dyDescent="0.25"/>
    <row r="738" s="18" customFormat="1" x14ac:dyDescent="0.25"/>
    <row r="739" s="18" customFormat="1" x14ac:dyDescent="0.25"/>
    <row r="740" s="18" customFormat="1" x14ac:dyDescent="0.25"/>
    <row r="741" s="18" customFormat="1" x14ac:dyDescent="0.25"/>
    <row r="742" s="18" customFormat="1" x14ac:dyDescent="0.25"/>
    <row r="743" s="18" customFormat="1" x14ac:dyDescent="0.25"/>
    <row r="744" s="18" customFormat="1" x14ac:dyDescent="0.25"/>
    <row r="745" s="18" customFormat="1" x14ac:dyDescent="0.25"/>
    <row r="746" s="18" customFormat="1" x14ac:dyDescent="0.25"/>
    <row r="747" s="18" customFormat="1" x14ac:dyDescent="0.25"/>
    <row r="748" s="18" customFormat="1" x14ac:dyDescent="0.25"/>
    <row r="749" s="18" customFormat="1" x14ac:dyDescent="0.25"/>
    <row r="750" s="18" customFormat="1" x14ac:dyDescent="0.25"/>
    <row r="751" s="18" customFormat="1" x14ac:dyDescent="0.25"/>
    <row r="752" s="18" customFormat="1" x14ac:dyDescent="0.25"/>
    <row r="753" s="18" customFormat="1" x14ac:dyDescent="0.25"/>
    <row r="754" s="18" customFormat="1" x14ac:dyDescent="0.25"/>
    <row r="755" s="18" customFormat="1" x14ac:dyDescent="0.25"/>
    <row r="756" s="18" customFormat="1" x14ac:dyDescent="0.25"/>
    <row r="757" s="18" customFormat="1" x14ac:dyDescent="0.25"/>
    <row r="758" s="18" customFormat="1" x14ac:dyDescent="0.25"/>
    <row r="759" s="18" customFormat="1" x14ac:dyDescent="0.25"/>
    <row r="760" s="18" customFormat="1" x14ac:dyDescent="0.25"/>
    <row r="761" s="18" customFormat="1" x14ac:dyDescent="0.25"/>
    <row r="762" s="18" customFormat="1" x14ac:dyDescent="0.25"/>
    <row r="763" s="18" customFormat="1" x14ac:dyDescent="0.25"/>
    <row r="764" s="18" customFormat="1" x14ac:dyDescent="0.25"/>
    <row r="765" s="18" customFormat="1" x14ac:dyDescent="0.25"/>
    <row r="766" s="18" customFormat="1" x14ac:dyDescent="0.25"/>
    <row r="767" s="18" customFormat="1" x14ac:dyDescent="0.25"/>
    <row r="768" s="18" customFormat="1" x14ac:dyDescent="0.25"/>
    <row r="769" s="18" customFormat="1" x14ac:dyDescent="0.25"/>
    <row r="770" s="18" customFormat="1" x14ac:dyDescent="0.25"/>
    <row r="771" s="18" customFormat="1" x14ac:dyDescent="0.25"/>
    <row r="772" s="18" customFormat="1" x14ac:dyDescent="0.25"/>
    <row r="773" s="18" customFormat="1" x14ac:dyDescent="0.25"/>
    <row r="774" s="18" customFormat="1" x14ac:dyDescent="0.25"/>
    <row r="775" s="18" customFormat="1" x14ac:dyDescent="0.25"/>
    <row r="776" s="18" customFormat="1" x14ac:dyDescent="0.25"/>
    <row r="777" s="18" customFormat="1" x14ac:dyDescent="0.25"/>
    <row r="778" s="18" customFormat="1" x14ac:dyDescent="0.25"/>
    <row r="779" s="18" customFormat="1" x14ac:dyDescent="0.25"/>
    <row r="780" s="18" customFormat="1" x14ac:dyDescent="0.25"/>
    <row r="781" s="18" customFormat="1" x14ac:dyDescent="0.25"/>
    <row r="782" s="18" customFormat="1" x14ac:dyDescent="0.25"/>
    <row r="783" s="18" customFormat="1" x14ac:dyDescent="0.25"/>
    <row r="784" s="18" customFormat="1" x14ac:dyDescent="0.25"/>
    <row r="785" s="18" customFormat="1" x14ac:dyDescent="0.25"/>
    <row r="786" s="18" customFormat="1" x14ac:dyDescent="0.25"/>
    <row r="787" s="18" customFormat="1" x14ac:dyDescent="0.25"/>
    <row r="788" s="18" customFormat="1" x14ac:dyDescent="0.25"/>
    <row r="789" s="18" customFormat="1" x14ac:dyDescent="0.25"/>
    <row r="790" s="18" customFormat="1" x14ac:dyDescent="0.25"/>
    <row r="791" s="18" customFormat="1" x14ac:dyDescent="0.25"/>
    <row r="792" s="18" customFormat="1" x14ac:dyDescent="0.25"/>
    <row r="793" s="18" customFormat="1" x14ac:dyDescent="0.25"/>
    <row r="794" s="18" customFormat="1" x14ac:dyDescent="0.25"/>
    <row r="795" s="18" customFormat="1" x14ac:dyDescent="0.25"/>
    <row r="796" s="18" customFormat="1" x14ac:dyDescent="0.25"/>
    <row r="797" s="18" customFormat="1" x14ac:dyDescent="0.25"/>
    <row r="798" s="18" customFormat="1" x14ac:dyDescent="0.25"/>
    <row r="799" s="18" customFormat="1" x14ac:dyDescent="0.25"/>
    <row r="800" s="18" customFormat="1" x14ac:dyDescent="0.25"/>
    <row r="801" s="18" customFormat="1" x14ac:dyDescent="0.25"/>
    <row r="802" s="18" customFormat="1" x14ac:dyDescent="0.25"/>
    <row r="803" s="18" customFormat="1" x14ac:dyDescent="0.25"/>
    <row r="804" s="18" customFormat="1" x14ac:dyDescent="0.25"/>
    <row r="805" s="18" customFormat="1" x14ac:dyDescent="0.25"/>
    <row r="806" s="18" customFormat="1" x14ac:dyDescent="0.25"/>
    <row r="807" s="18" customFormat="1" x14ac:dyDescent="0.25"/>
    <row r="808" s="18" customFormat="1" x14ac:dyDescent="0.25"/>
    <row r="809" s="18" customFormat="1" x14ac:dyDescent="0.25"/>
    <row r="810" s="18" customFormat="1" x14ac:dyDescent="0.25"/>
    <row r="811" s="18" customFormat="1" x14ac:dyDescent="0.25"/>
    <row r="812" s="18" customFormat="1" x14ac:dyDescent="0.25"/>
    <row r="813" s="18" customFormat="1" x14ac:dyDescent="0.25"/>
    <row r="814" s="18" customFormat="1" x14ac:dyDescent="0.25"/>
    <row r="815" s="18" customFormat="1" x14ac:dyDescent="0.25"/>
    <row r="816" s="18" customFormat="1" x14ac:dyDescent="0.25"/>
    <row r="817" s="18" customFormat="1" x14ac:dyDescent="0.25"/>
    <row r="818" s="18" customFormat="1" x14ac:dyDescent="0.25"/>
    <row r="819" s="18" customFormat="1" x14ac:dyDescent="0.25"/>
  </sheetData>
  <sheetProtection algorithmName="SHA-512" hashValue="rCSMVDeJNBe0+dlPJXOEeZD7ssoeLclhADZiU4aA1r85FIwpfxsXD7ZPawvL56PB5PzcLN7Sl/TpK2Yuv0n6Fw==" saltValue="6kvqg2pfAg2aCsl/YLIY8w==" spinCount="100000" sheet="1" objects="1" scenarios="1"/>
  <mergeCells count="2">
    <mergeCell ref="A3:W34"/>
    <mergeCell ref="A1:XF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4"/>
  <sheetViews>
    <sheetView zoomScale="80" zoomScaleNormal="80" workbookViewId="0">
      <pane xSplit="2" ySplit="3" topLeftCell="C4" activePane="bottomRight" state="frozen"/>
      <selection pane="topRight" activeCell="C1" sqref="C1"/>
      <selection pane="bottomLeft" activeCell="A4" sqref="A4"/>
      <selection pane="bottomRight" activeCell="K79" sqref="K79"/>
    </sheetView>
  </sheetViews>
  <sheetFormatPr defaultRowHeight="15" x14ac:dyDescent="0.25"/>
  <cols>
    <col min="2" max="2" width="45.7109375" customWidth="1"/>
    <col min="3" max="3" width="14.5703125" customWidth="1"/>
    <col min="4" max="5" width="14.42578125" customWidth="1"/>
    <col min="6" max="6" width="16.7109375" customWidth="1"/>
    <col min="7" max="7" width="15.140625" customWidth="1"/>
    <col min="8" max="8" width="15.28515625" customWidth="1"/>
    <col min="9" max="9" width="16" customWidth="1"/>
    <col min="10" max="11" width="14.5703125" customWidth="1"/>
    <col min="12" max="12" width="14.7109375" customWidth="1"/>
    <col min="13" max="13" width="4.7109375" style="7" customWidth="1"/>
    <col min="14" max="14" width="34.7109375" customWidth="1"/>
    <col min="15" max="15" width="46.5703125" customWidth="1"/>
    <col min="16" max="16" width="46.5703125" style="12" customWidth="1"/>
    <col min="18" max="18" width="56.42578125" bestFit="1" customWidth="1"/>
  </cols>
  <sheetData>
    <row r="1" spans="1:46" ht="35.25" customHeight="1" x14ac:dyDescent="0.25">
      <c r="A1" s="121" t="s">
        <v>156</v>
      </c>
      <c r="B1" s="121"/>
      <c r="C1" s="44"/>
      <c r="D1" s="122" t="s">
        <v>176</v>
      </c>
      <c r="E1" s="122"/>
      <c r="F1" s="122"/>
      <c r="G1" s="122"/>
      <c r="H1" s="122"/>
      <c r="I1" s="122"/>
      <c r="J1" s="122"/>
      <c r="K1" s="122"/>
      <c r="L1" s="122"/>
      <c r="M1" s="68"/>
      <c r="N1" s="62"/>
      <c r="O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row>
    <row r="2" spans="1:46" ht="15.75" thickBot="1" x14ac:dyDescent="0.3">
      <c r="A2" s="42"/>
      <c r="B2" s="42"/>
      <c r="C2" s="44"/>
      <c r="D2" s="44"/>
      <c r="E2" s="44"/>
      <c r="F2" s="44"/>
      <c r="G2" s="44"/>
      <c r="H2" s="44"/>
      <c r="I2" s="44"/>
      <c r="J2" s="44"/>
      <c r="K2" s="44"/>
      <c r="L2" s="44"/>
      <c r="M2" s="68"/>
      <c r="N2" s="62"/>
      <c r="O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row>
    <row r="3" spans="1:46" ht="30" x14ac:dyDescent="0.25">
      <c r="A3" s="26" t="s">
        <v>122</v>
      </c>
      <c r="B3" s="27" t="s">
        <v>123</v>
      </c>
      <c r="C3" s="27" t="s">
        <v>112</v>
      </c>
      <c r="D3" s="27" t="s">
        <v>113</v>
      </c>
      <c r="E3" s="27" t="s">
        <v>114</v>
      </c>
      <c r="F3" s="27" t="s">
        <v>115</v>
      </c>
      <c r="G3" s="27" t="s">
        <v>116</v>
      </c>
      <c r="H3" s="27" t="s">
        <v>117</v>
      </c>
      <c r="I3" s="27" t="s">
        <v>118</v>
      </c>
      <c r="J3" s="27" t="s">
        <v>119</v>
      </c>
      <c r="K3" s="27" t="s">
        <v>120</v>
      </c>
      <c r="L3" s="75" t="s">
        <v>121</v>
      </c>
      <c r="M3" s="70"/>
      <c r="N3" s="96" t="s">
        <v>165</v>
      </c>
      <c r="O3" s="55" t="s">
        <v>171</v>
      </c>
      <c r="P3" s="56" t="s">
        <v>158</v>
      </c>
    </row>
    <row r="4" spans="1:46" ht="15.75" x14ac:dyDescent="0.25">
      <c r="A4" s="85"/>
      <c r="B4" s="86"/>
      <c r="C4" s="86"/>
      <c r="D4" s="86"/>
      <c r="E4" s="86"/>
      <c r="F4" s="86"/>
      <c r="G4" s="86"/>
      <c r="H4" s="86"/>
      <c r="I4" s="86"/>
      <c r="J4" s="86"/>
      <c r="K4" s="86"/>
      <c r="L4" s="87"/>
      <c r="M4" s="70"/>
      <c r="N4" s="90" t="s">
        <v>168</v>
      </c>
      <c r="O4" s="88"/>
      <c r="P4" s="89"/>
    </row>
    <row r="5" spans="1:46" s="7" customFormat="1" ht="15" customHeight="1" x14ac:dyDescent="0.25">
      <c r="A5" s="28"/>
      <c r="B5" s="29" t="s">
        <v>157</v>
      </c>
      <c r="C5" s="64" t="s">
        <v>177</v>
      </c>
      <c r="D5" s="64" t="s">
        <v>177</v>
      </c>
      <c r="E5" s="64" t="s">
        <v>177</v>
      </c>
      <c r="F5" s="64" t="s">
        <v>177</v>
      </c>
      <c r="G5" s="64" t="s">
        <v>177</v>
      </c>
      <c r="H5" s="64" t="s">
        <v>177</v>
      </c>
      <c r="I5" s="64" t="s">
        <v>177</v>
      </c>
      <c r="J5" s="64" t="s">
        <v>177</v>
      </c>
      <c r="K5" s="64" t="s">
        <v>177</v>
      </c>
      <c r="L5" s="64" t="s">
        <v>177</v>
      </c>
      <c r="M5" s="69"/>
      <c r="N5" s="91" t="s">
        <v>166</v>
      </c>
      <c r="O5" s="97"/>
      <c r="P5" s="89"/>
      <c r="Q5" s="19"/>
      <c r="R5" s="19"/>
      <c r="S5" s="19"/>
      <c r="T5" s="19"/>
      <c r="U5" s="19"/>
      <c r="V5" s="19"/>
      <c r="W5" s="19"/>
      <c r="X5" s="19"/>
      <c r="Y5" s="20"/>
      <c r="Z5" s="19"/>
      <c r="AA5" s="19"/>
      <c r="AB5" s="19"/>
      <c r="AC5" s="19"/>
      <c r="AD5" s="19"/>
      <c r="AE5" s="19"/>
      <c r="AF5" s="19"/>
      <c r="AG5" s="19"/>
      <c r="AH5" s="19"/>
      <c r="AI5" s="19"/>
      <c r="AJ5" s="19"/>
      <c r="AK5" s="19"/>
      <c r="AL5" s="19"/>
      <c r="AM5" s="19"/>
      <c r="AN5" s="19"/>
      <c r="AO5" s="19"/>
      <c r="AP5" s="19"/>
      <c r="AQ5" s="19"/>
      <c r="AR5" s="19"/>
      <c r="AS5" s="19"/>
      <c r="AT5" s="19"/>
    </row>
    <row r="6" spans="1:46" ht="15.75" x14ac:dyDescent="0.25">
      <c r="A6" s="30"/>
      <c r="B6" s="31" t="s">
        <v>125</v>
      </c>
      <c r="C6" s="32"/>
      <c r="D6" s="32"/>
      <c r="E6" s="32"/>
      <c r="F6" s="32"/>
      <c r="G6" s="32"/>
      <c r="H6" s="32"/>
      <c r="I6" s="32"/>
      <c r="J6" s="32"/>
      <c r="K6" s="32"/>
      <c r="L6" s="76"/>
      <c r="M6" s="70"/>
      <c r="N6" s="92" t="s">
        <v>167</v>
      </c>
      <c r="O6" s="33"/>
      <c r="P6" s="34"/>
    </row>
    <row r="7" spans="1:46" ht="15.75" x14ac:dyDescent="0.25">
      <c r="A7" s="35"/>
      <c r="B7" s="61" t="s">
        <v>0</v>
      </c>
      <c r="C7" s="37">
        <v>12345</v>
      </c>
      <c r="D7" s="37">
        <v>12345</v>
      </c>
      <c r="E7" s="37">
        <v>12345</v>
      </c>
      <c r="F7" s="37">
        <v>12345</v>
      </c>
      <c r="G7" s="37">
        <v>12345</v>
      </c>
      <c r="H7" s="37">
        <v>12345</v>
      </c>
      <c r="I7" s="37">
        <v>12345</v>
      </c>
      <c r="J7" s="37">
        <v>12345</v>
      </c>
      <c r="K7" s="37">
        <v>12345</v>
      </c>
      <c r="L7" s="77">
        <v>12345</v>
      </c>
      <c r="M7" s="71"/>
      <c r="N7" s="106"/>
      <c r="O7" s="38"/>
      <c r="P7" s="39"/>
    </row>
    <row r="8" spans="1:46" ht="15.75" x14ac:dyDescent="0.25">
      <c r="A8" s="35"/>
      <c r="B8" s="61" t="s">
        <v>109</v>
      </c>
      <c r="C8" s="40">
        <v>45871</v>
      </c>
      <c r="D8" s="40">
        <v>45882</v>
      </c>
      <c r="E8" s="40">
        <v>45901</v>
      </c>
      <c r="F8" s="40">
        <v>45915</v>
      </c>
      <c r="G8" s="40">
        <v>45930</v>
      </c>
      <c r="H8" s="40">
        <v>45958</v>
      </c>
      <c r="I8" s="40">
        <v>45966</v>
      </c>
      <c r="J8" s="40">
        <v>45986</v>
      </c>
      <c r="K8" s="40">
        <v>45999</v>
      </c>
      <c r="L8" s="78">
        <v>46007</v>
      </c>
      <c r="M8" s="72"/>
      <c r="N8" s="107"/>
      <c r="O8" s="38"/>
      <c r="P8" s="41"/>
    </row>
    <row r="9" spans="1:46" ht="15.75" x14ac:dyDescent="0.25">
      <c r="A9" s="35">
        <v>1</v>
      </c>
      <c r="B9" s="36" t="s">
        <v>110</v>
      </c>
      <c r="C9" s="40">
        <v>14611</v>
      </c>
      <c r="D9" s="40">
        <v>14611</v>
      </c>
      <c r="E9" s="40">
        <v>14611</v>
      </c>
      <c r="F9" s="40">
        <v>14611</v>
      </c>
      <c r="G9" s="40">
        <v>14611</v>
      </c>
      <c r="H9" s="40">
        <v>14611</v>
      </c>
      <c r="I9" s="40">
        <v>14611</v>
      </c>
      <c r="J9" s="40">
        <v>14611</v>
      </c>
      <c r="K9" s="40">
        <v>14611</v>
      </c>
      <c r="L9" s="78">
        <v>14611</v>
      </c>
      <c r="M9" s="72"/>
      <c r="N9" s="107"/>
      <c r="O9" s="38"/>
      <c r="P9" s="41"/>
    </row>
    <row r="10" spans="1:46" ht="30" x14ac:dyDescent="0.25">
      <c r="A10" s="35">
        <v>2</v>
      </c>
      <c r="B10" s="36" t="s">
        <v>111</v>
      </c>
      <c r="C10" s="40">
        <v>45536</v>
      </c>
      <c r="D10" s="40">
        <v>45536</v>
      </c>
      <c r="E10" s="40">
        <v>45536</v>
      </c>
      <c r="F10" s="40">
        <v>45536</v>
      </c>
      <c r="G10" s="40">
        <v>45536</v>
      </c>
      <c r="H10" s="40">
        <v>45536</v>
      </c>
      <c r="I10" s="40">
        <v>45536</v>
      </c>
      <c r="J10" s="40">
        <v>45536</v>
      </c>
      <c r="K10" s="40">
        <v>45536</v>
      </c>
      <c r="L10" s="78">
        <v>45536</v>
      </c>
      <c r="M10" s="72"/>
      <c r="N10" s="107"/>
      <c r="O10" s="38"/>
      <c r="P10" s="41"/>
    </row>
    <row r="11" spans="1:46" ht="15.75" x14ac:dyDescent="0.25">
      <c r="A11" s="35">
        <v>3</v>
      </c>
      <c r="B11" s="36" t="s">
        <v>132</v>
      </c>
      <c r="C11" s="40">
        <v>45870</v>
      </c>
      <c r="D11" s="40">
        <v>45881</v>
      </c>
      <c r="E11" s="40">
        <v>45901</v>
      </c>
      <c r="F11" s="40">
        <v>45914</v>
      </c>
      <c r="G11" s="40">
        <v>45929</v>
      </c>
      <c r="H11" s="40">
        <v>45957</v>
      </c>
      <c r="I11" s="40">
        <v>45965</v>
      </c>
      <c r="J11" s="40">
        <v>45985</v>
      </c>
      <c r="K11" s="40">
        <v>45998</v>
      </c>
      <c r="L11" s="78">
        <v>46006</v>
      </c>
      <c r="M11" s="72"/>
      <c r="N11" s="107"/>
      <c r="O11" s="38"/>
      <c r="P11" s="41"/>
    </row>
    <row r="12" spans="1:46" ht="165" x14ac:dyDescent="0.25">
      <c r="A12" s="35">
        <v>4</v>
      </c>
      <c r="B12" s="36" t="s">
        <v>126</v>
      </c>
      <c r="C12" s="37" t="s">
        <v>6</v>
      </c>
      <c r="D12" s="37" t="s">
        <v>7</v>
      </c>
      <c r="E12" s="37" t="s">
        <v>6</v>
      </c>
      <c r="F12" s="37" t="s">
        <v>7</v>
      </c>
      <c r="G12" s="37" t="s">
        <v>7</v>
      </c>
      <c r="H12" s="37" t="s">
        <v>7</v>
      </c>
      <c r="I12" s="37" t="s">
        <v>6</v>
      </c>
      <c r="J12" s="37" t="s">
        <v>6</v>
      </c>
      <c r="K12" s="37" t="s">
        <v>5</v>
      </c>
      <c r="L12" s="77" t="s">
        <v>8</v>
      </c>
      <c r="M12" s="71"/>
      <c r="N12" s="106"/>
      <c r="O12" s="38"/>
      <c r="P12" s="39"/>
    </row>
    <row r="13" spans="1:46" ht="165" x14ac:dyDescent="0.25">
      <c r="A13" s="35"/>
      <c r="B13" s="36"/>
      <c r="C13" s="37" t="s">
        <v>10</v>
      </c>
      <c r="D13" s="37"/>
      <c r="E13" s="37" t="s">
        <v>159</v>
      </c>
      <c r="F13" s="37" t="s">
        <v>159</v>
      </c>
      <c r="G13" s="37"/>
      <c r="H13" s="37" t="s">
        <v>9</v>
      </c>
      <c r="I13" s="37" t="s">
        <v>9</v>
      </c>
      <c r="J13" s="37" t="s">
        <v>8</v>
      </c>
      <c r="K13" s="37" t="s">
        <v>6</v>
      </c>
      <c r="L13" s="77" t="s">
        <v>8</v>
      </c>
      <c r="M13" s="71"/>
      <c r="N13" s="106"/>
      <c r="O13" s="38"/>
      <c r="P13" s="39"/>
    </row>
    <row r="14" spans="1:46" ht="165" x14ac:dyDescent="0.25">
      <c r="A14" s="35"/>
      <c r="B14" s="36"/>
      <c r="C14" s="37"/>
      <c r="D14" s="37"/>
      <c r="E14" s="37"/>
      <c r="F14" s="37"/>
      <c r="G14" s="37"/>
      <c r="H14" s="37"/>
      <c r="I14" s="37" t="s">
        <v>10</v>
      </c>
      <c r="J14" s="37" t="s">
        <v>8</v>
      </c>
      <c r="K14" s="37" t="s">
        <v>9</v>
      </c>
      <c r="L14" s="77" t="s">
        <v>11</v>
      </c>
      <c r="M14" s="71"/>
      <c r="N14" s="106"/>
      <c r="O14" s="38"/>
      <c r="P14" s="39"/>
    </row>
    <row r="15" spans="1:46" ht="180" x14ac:dyDescent="0.25">
      <c r="A15" s="35"/>
      <c r="B15" s="36"/>
      <c r="C15" s="37"/>
      <c r="D15" s="37"/>
      <c r="E15" s="37"/>
      <c r="F15" s="37"/>
      <c r="G15" s="37"/>
      <c r="H15" s="79"/>
      <c r="I15" s="79"/>
      <c r="J15" s="37" t="s">
        <v>9</v>
      </c>
      <c r="K15" s="37" t="s">
        <v>13</v>
      </c>
      <c r="L15" s="77"/>
      <c r="M15" s="71"/>
      <c r="N15" s="106"/>
      <c r="O15" s="38"/>
      <c r="P15" s="39"/>
    </row>
    <row r="16" spans="1:46" ht="75" x14ac:dyDescent="0.25">
      <c r="A16" s="35"/>
      <c r="B16" s="36"/>
      <c r="C16" s="37"/>
      <c r="D16" s="37"/>
      <c r="E16" s="37"/>
      <c r="F16" s="37"/>
      <c r="G16" s="37"/>
      <c r="H16" s="37"/>
      <c r="I16" s="79"/>
      <c r="J16" s="37" t="s">
        <v>10</v>
      </c>
      <c r="K16" s="37"/>
      <c r="L16" s="77"/>
      <c r="M16" s="71"/>
      <c r="N16" s="106"/>
      <c r="O16" s="38"/>
      <c r="P16" s="39"/>
    </row>
    <row r="17" spans="1:16" ht="45" x14ac:dyDescent="0.25">
      <c r="A17" s="35"/>
      <c r="B17" s="36"/>
      <c r="C17" s="37"/>
      <c r="D17" s="37"/>
      <c r="E17" s="37"/>
      <c r="F17" s="37"/>
      <c r="G17" s="37"/>
      <c r="H17" s="37"/>
      <c r="I17" s="37"/>
      <c r="J17" s="37" t="s">
        <v>11</v>
      </c>
      <c r="K17" s="37"/>
      <c r="L17" s="77"/>
      <c r="M17" s="71"/>
      <c r="N17" s="106"/>
      <c r="O17" s="38"/>
      <c r="P17" s="39"/>
    </row>
    <row r="18" spans="1:16" ht="15.75" x14ac:dyDescent="0.25">
      <c r="A18" s="35"/>
      <c r="B18" s="36"/>
      <c r="C18" s="37"/>
      <c r="D18" s="37"/>
      <c r="E18" s="37"/>
      <c r="F18" s="37"/>
      <c r="G18" s="37"/>
      <c r="H18" s="37"/>
      <c r="I18" s="37"/>
      <c r="J18" s="37"/>
      <c r="K18" s="37"/>
      <c r="L18" s="77"/>
      <c r="M18" s="71"/>
      <c r="N18" s="106"/>
      <c r="O18" s="21"/>
      <c r="P18" s="13"/>
    </row>
    <row r="19" spans="1:16" ht="15.75" x14ac:dyDescent="0.25">
      <c r="A19" s="35"/>
      <c r="B19" s="36"/>
      <c r="C19" s="37"/>
      <c r="D19" s="37"/>
      <c r="E19" s="37"/>
      <c r="F19" s="37"/>
      <c r="G19" s="37"/>
      <c r="H19" s="37"/>
      <c r="I19" s="37"/>
      <c r="J19" s="37"/>
      <c r="K19" s="37"/>
      <c r="L19" s="77"/>
      <c r="M19" s="71"/>
      <c r="N19" s="106"/>
      <c r="O19" s="21"/>
      <c r="P19" s="13"/>
    </row>
    <row r="20" spans="1:16" ht="15.75" x14ac:dyDescent="0.25">
      <c r="A20" s="35"/>
      <c r="B20" s="36"/>
      <c r="C20" s="37"/>
      <c r="D20" s="37"/>
      <c r="E20" s="37"/>
      <c r="F20" s="37"/>
      <c r="G20" s="37"/>
      <c r="H20" s="37"/>
      <c r="I20" s="37"/>
      <c r="J20" s="37"/>
      <c r="K20" s="37"/>
      <c r="L20" s="77"/>
      <c r="M20" s="71"/>
      <c r="N20" s="106"/>
      <c r="O20" s="21"/>
      <c r="P20" s="13"/>
    </row>
    <row r="21" spans="1:16" ht="15.75" x14ac:dyDescent="0.25">
      <c r="A21" s="35"/>
      <c r="B21" s="36"/>
      <c r="C21" s="37"/>
      <c r="D21" s="37"/>
      <c r="E21" s="79"/>
      <c r="F21" s="79"/>
      <c r="G21" s="37"/>
      <c r="H21" s="37"/>
      <c r="I21" s="37"/>
      <c r="J21" s="37"/>
      <c r="K21" s="79"/>
      <c r="L21" s="77"/>
      <c r="M21" s="71"/>
      <c r="N21" s="106"/>
      <c r="O21" s="21"/>
      <c r="P21" s="13"/>
    </row>
    <row r="22" spans="1:16" ht="15.75" x14ac:dyDescent="0.25">
      <c r="A22" s="35"/>
      <c r="B22" s="36"/>
      <c r="C22" s="37"/>
      <c r="D22" s="37"/>
      <c r="E22" s="37"/>
      <c r="F22" s="37"/>
      <c r="G22" s="37"/>
      <c r="H22" s="37"/>
      <c r="I22" s="37"/>
      <c r="J22" s="37"/>
      <c r="K22" s="37"/>
      <c r="L22" s="77"/>
      <c r="M22" s="71"/>
      <c r="N22" s="106"/>
      <c r="O22" s="21"/>
      <c r="P22" s="13"/>
    </row>
    <row r="23" spans="1:16" ht="15.75" x14ac:dyDescent="0.25">
      <c r="A23" s="35">
        <v>5</v>
      </c>
      <c r="B23" s="36" t="s">
        <v>15</v>
      </c>
      <c r="C23" s="37" t="s">
        <v>17</v>
      </c>
      <c r="D23" s="37" t="s">
        <v>17</v>
      </c>
      <c r="E23" s="37" t="s">
        <v>17</v>
      </c>
      <c r="F23" s="37" t="s">
        <v>17</v>
      </c>
      <c r="G23" s="37" t="s">
        <v>17</v>
      </c>
      <c r="H23" s="37" t="s">
        <v>16</v>
      </c>
      <c r="I23" s="37" t="s">
        <v>16</v>
      </c>
      <c r="J23" s="37" t="s">
        <v>16</v>
      </c>
      <c r="K23" s="37" t="s">
        <v>16</v>
      </c>
      <c r="L23" s="77" t="s">
        <v>16</v>
      </c>
      <c r="M23" s="71"/>
      <c r="N23" s="106"/>
      <c r="O23" s="21"/>
      <c r="P23" s="13"/>
    </row>
    <row r="24" spans="1:16" ht="30" x14ac:dyDescent="0.25">
      <c r="A24" s="35">
        <v>6</v>
      </c>
      <c r="B24" s="36" t="s">
        <v>20</v>
      </c>
      <c r="C24" s="37" t="s">
        <v>21</v>
      </c>
      <c r="D24" s="37" t="s">
        <v>21</v>
      </c>
      <c r="E24" s="37" t="s">
        <v>21</v>
      </c>
      <c r="F24" s="37" t="s">
        <v>21</v>
      </c>
      <c r="G24" s="37" t="s">
        <v>21</v>
      </c>
      <c r="H24" s="37" t="s">
        <v>21</v>
      </c>
      <c r="I24" s="37" t="s">
        <v>22</v>
      </c>
      <c r="J24" s="37" t="s">
        <v>22</v>
      </c>
      <c r="K24" s="37" t="s">
        <v>22</v>
      </c>
      <c r="L24" s="77" t="s">
        <v>22</v>
      </c>
      <c r="M24" s="71"/>
      <c r="N24" s="106"/>
      <c r="O24" s="21"/>
      <c r="P24" s="13"/>
    </row>
    <row r="25" spans="1:16" ht="15.75" x14ac:dyDescent="0.25">
      <c r="A25" s="35"/>
      <c r="B25" s="36" t="s">
        <v>124</v>
      </c>
      <c r="C25" s="37"/>
      <c r="D25" s="37"/>
      <c r="E25" s="37"/>
      <c r="F25" s="37"/>
      <c r="G25" s="37"/>
      <c r="H25" s="37"/>
      <c r="I25" s="37" t="s">
        <v>137</v>
      </c>
      <c r="J25" s="37" t="s">
        <v>138</v>
      </c>
      <c r="K25" s="37" t="s">
        <v>139</v>
      </c>
      <c r="L25" s="77" t="s">
        <v>140</v>
      </c>
      <c r="M25" s="71"/>
      <c r="N25" s="106"/>
      <c r="O25" s="21"/>
      <c r="P25" s="13"/>
    </row>
    <row r="26" spans="1:16" ht="30" x14ac:dyDescent="0.25">
      <c r="A26" s="35">
        <v>7</v>
      </c>
      <c r="B26" s="36" t="s">
        <v>23</v>
      </c>
      <c r="C26" s="37" t="s">
        <v>14</v>
      </c>
      <c r="D26" s="37" t="s">
        <v>24</v>
      </c>
      <c r="E26" s="37" t="s">
        <v>24</v>
      </c>
      <c r="F26" s="37" t="s">
        <v>24</v>
      </c>
      <c r="G26" s="37" t="s">
        <v>24</v>
      </c>
      <c r="H26" s="37" t="s">
        <v>24</v>
      </c>
      <c r="I26" s="37" t="s">
        <v>22</v>
      </c>
      <c r="J26" s="37" t="s">
        <v>22</v>
      </c>
      <c r="K26" s="37" t="s">
        <v>22</v>
      </c>
      <c r="L26" s="77" t="s">
        <v>22</v>
      </c>
      <c r="M26" s="71"/>
      <c r="N26" s="106"/>
      <c r="O26" s="21"/>
      <c r="P26" s="13"/>
    </row>
    <row r="27" spans="1:16" ht="15.75" x14ac:dyDescent="0.25">
      <c r="A27" s="35"/>
      <c r="B27" s="36" t="s">
        <v>124</v>
      </c>
      <c r="C27" s="37"/>
      <c r="D27" s="37"/>
      <c r="E27" s="37"/>
      <c r="F27" s="37"/>
      <c r="G27" s="37"/>
      <c r="H27" s="37"/>
      <c r="I27" s="37" t="s">
        <v>141</v>
      </c>
      <c r="J27" s="37" t="s">
        <v>144</v>
      </c>
      <c r="K27" s="37" t="s">
        <v>143</v>
      </c>
      <c r="L27" s="77" t="s">
        <v>142</v>
      </c>
      <c r="M27" s="71"/>
      <c r="N27" s="106"/>
      <c r="O27" s="21"/>
      <c r="P27" s="13"/>
    </row>
    <row r="28" spans="1:16" ht="15.75" x14ac:dyDescent="0.25">
      <c r="A28" s="35"/>
      <c r="B28" s="36"/>
      <c r="C28" s="37"/>
      <c r="D28" s="37"/>
      <c r="E28" s="37"/>
      <c r="F28" s="37"/>
      <c r="G28" s="37"/>
      <c r="H28" s="37"/>
      <c r="I28" s="37"/>
      <c r="J28" s="37"/>
      <c r="K28" s="37"/>
      <c r="L28" s="77"/>
      <c r="M28" s="71"/>
      <c r="N28" s="106"/>
      <c r="O28" s="21"/>
      <c r="P28" s="13"/>
    </row>
    <row r="29" spans="1:16" ht="15.75" x14ac:dyDescent="0.25">
      <c r="A29" s="35"/>
      <c r="B29" s="45" t="s">
        <v>26</v>
      </c>
      <c r="C29" s="46"/>
      <c r="D29" s="46"/>
      <c r="E29" s="46"/>
      <c r="F29" s="46"/>
      <c r="G29" s="46"/>
      <c r="H29" s="46"/>
      <c r="I29" s="46"/>
      <c r="J29" s="46"/>
      <c r="K29" s="46"/>
      <c r="L29" s="80"/>
      <c r="M29" s="71"/>
      <c r="N29" s="105"/>
      <c r="O29" s="22"/>
      <c r="P29" s="15"/>
    </row>
    <row r="30" spans="1:16" ht="45" x14ac:dyDescent="0.25">
      <c r="A30" s="35">
        <v>8</v>
      </c>
      <c r="B30" s="36" t="s">
        <v>127</v>
      </c>
      <c r="C30" s="37" t="s">
        <v>29</v>
      </c>
      <c r="D30" s="37" t="s">
        <v>29</v>
      </c>
      <c r="E30" s="37" t="s">
        <v>29</v>
      </c>
      <c r="F30" s="37" t="s">
        <v>29</v>
      </c>
      <c r="G30" s="37" t="s">
        <v>29</v>
      </c>
      <c r="H30" s="37" t="s">
        <v>29</v>
      </c>
      <c r="I30" s="37" t="s">
        <v>29</v>
      </c>
      <c r="J30" s="37" t="s">
        <v>29</v>
      </c>
      <c r="K30" s="37" t="s">
        <v>29</v>
      </c>
      <c r="L30" s="77" t="s">
        <v>29</v>
      </c>
      <c r="M30" s="71"/>
      <c r="N30" s="106"/>
      <c r="O30" s="21"/>
      <c r="P30" s="13"/>
    </row>
    <row r="31" spans="1:16" ht="105" x14ac:dyDescent="0.25">
      <c r="A31" s="35"/>
      <c r="B31" s="36"/>
      <c r="C31" s="37" t="s">
        <v>28</v>
      </c>
      <c r="D31" s="37" t="s">
        <v>28</v>
      </c>
      <c r="E31" s="37" t="s">
        <v>28</v>
      </c>
      <c r="F31" s="37" t="s">
        <v>28</v>
      </c>
      <c r="G31" s="37" t="s">
        <v>28</v>
      </c>
      <c r="H31" s="37" t="s">
        <v>28</v>
      </c>
      <c r="I31" s="37" t="s">
        <v>28</v>
      </c>
      <c r="J31" s="37" t="s">
        <v>30</v>
      </c>
      <c r="K31" s="37" t="s">
        <v>30</v>
      </c>
      <c r="L31" s="77" t="s">
        <v>30</v>
      </c>
      <c r="M31" s="71"/>
      <c r="N31" s="106"/>
      <c r="O31" s="21"/>
      <c r="P31" s="13"/>
    </row>
    <row r="32" spans="1:16" ht="105" x14ac:dyDescent="0.25">
      <c r="A32" s="35"/>
      <c r="B32" s="36"/>
      <c r="C32" s="37" t="s">
        <v>30</v>
      </c>
      <c r="D32" s="37" t="s">
        <v>30</v>
      </c>
      <c r="E32" s="37"/>
      <c r="F32" s="37" t="s">
        <v>30</v>
      </c>
      <c r="G32" s="37" t="s">
        <v>30</v>
      </c>
      <c r="H32" s="37" t="s">
        <v>33</v>
      </c>
      <c r="I32" s="37" t="s">
        <v>30</v>
      </c>
      <c r="J32" s="37" t="s">
        <v>22</v>
      </c>
      <c r="K32" s="37"/>
      <c r="L32" s="77" t="s">
        <v>31</v>
      </c>
      <c r="M32" s="71"/>
      <c r="N32" s="106"/>
      <c r="O32" s="21"/>
      <c r="P32" s="13"/>
    </row>
    <row r="33" spans="1:16" ht="15.75" x14ac:dyDescent="0.25">
      <c r="A33" s="35"/>
      <c r="B33" s="36"/>
      <c r="C33" s="37" t="s">
        <v>33</v>
      </c>
      <c r="D33" s="37"/>
      <c r="E33" s="37"/>
      <c r="F33" s="37"/>
      <c r="G33" s="37"/>
      <c r="H33" s="37"/>
      <c r="I33" s="37"/>
      <c r="J33" s="37"/>
      <c r="K33" s="37"/>
      <c r="L33" s="77"/>
      <c r="M33" s="71"/>
      <c r="N33" s="106"/>
      <c r="O33" s="21"/>
      <c r="P33" s="13"/>
    </row>
    <row r="34" spans="1:16" ht="15.75" x14ac:dyDescent="0.25">
      <c r="A34" s="10"/>
      <c r="B34" s="8"/>
      <c r="C34" s="9"/>
      <c r="D34" s="9"/>
      <c r="E34" s="9"/>
      <c r="F34" s="9"/>
      <c r="G34" s="9"/>
      <c r="H34" s="9"/>
      <c r="I34" s="9"/>
      <c r="J34" s="9"/>
      <c r="K34" s="9"/>
      <c r="L34" s="81"/>
      <c r="M34" s="73"/>
      <c r="N34" s="108"/>
      <c r="O34" s="21"/>
      <c r="P34" s="13"/>
    </row>
    <row r="35" spans="1:16" ht="15.75" x14ac:dyDescent="0.25">
      <c r="A35" s="10"/>
      <c r="B35" s="8"/>
      <c r="C35" s="9"/>
      <c r="D35" s="9"/>
      <c r="E35" s="9"/>
      <c r="F35" s="9"/>
      <c r="G35" s="9"/>
      <c r="H35" s="9"/>
      <c r="I35" s="9"/>
      <c r="J35" s="9"/>
      <c r="K35" s="9"/>
      <c r="L35" s="81"/>
      <c r="M35" s="73"/>
      <c r="N35" s="108"/>
      <c r="O35" s="21"/>
      <c r="P35" s="13"/>
    </row>
    <row r="36" spans="1:16" ht="15.75" x14ac:dyDescent="0.25">
      <c r="A36" s="10"/>
      <c r="B36" s="8"/>
      <c r="C36" s="9"/>
      <c r="D36" s="9"/>
      <c r="E36" s="9"/>
      <c r="F36" s="9"/>
      <c r="G36" s="9"/>
      <c r="H36" s="9"/>
      <c r="I36" s="9"/>
      <c r="J36" s="9"/>
      <c r="K36" s="9"/>
      <c r="L36" s="81"/>
      <c r="M36" s="73"/>
      <c r="N36" s="108"/>
      <c r="O36" s="21"/>
      <c r="P36" s="13"/>
    </row>
    <row r="37" spans="1:16" ht="15.75" x14ac:dyDescent="0.25">
      <c r="A37" s="10"/>
      <c r="B37" s="8"/>
      <c r="C37" s="9"/>
      <c r="D37" s="9"/>
      <c r="E37" s="9"/>
      <c r="F37" s="9"/>
      <c r="G37" s="9"/>
      <c r="H37" s="9"/>
      <c r="I37" s="9"/>
      <c r="J37" s="9"/>
      <c r="K37" s="9"/>
      <c r="L37" s="81"/>
      <c r="M37" s="73"/>
      <c r="N37" s="108"/>
      <c r="O37" s="21"/>
      <c r="P37" s="13"/>
    </row>
    <row r="38" spans="1:16" ht="15.75" x14ac:dyDescent="0.25">
      <c r="A38" s="10"/>
      <c r="B38" s="8"/>
      <c r="C38" s="9"/>
      <c r="D38" s="9"/>
      <c r="E38" s="9"/>
      <c r="F38" s="9"/>
      <c r="G38" s="9"/>
      <c r="H38" s="9"/>
      <c r="I38" s="9"/>
      <c r="J38" s="9"/>
      <c r="K38" s="9"/>
      <c r="L38" s="81"/>
      <c r="M38" s="73"/>
      <c r="N38" s="108"/>
      <c r="O38" s="21"/>
      <c r="P38" s="13"/>
    </row>
    <row r="39" spans="1:16" ht="15.75" x14ac:dyDescent="0.25">
      <c r="A39" s="10"/>
      <c r="B39" s="8"/>
      <c r="C39" s="9"/>
      <c r="D39" s="9"/>
      <c r="E39" s="9"/>
      <c r="F39" s="9"/>
      <c r="G39" s="9"/>
      <c r="H39" s="9"/>
      <c r="I39" s="9"/>
      <c r="J39" s="9"/>
      <c r="K39" s="9"/>
      <c r="L39" s="81"/>
      <c r="M39" s="73"/>
      <c r="N39" s="108"/>
      <c r="O39" s="21"/>
      <c r="P39" s="13"/>
    </row>
    <row r="40" spans="1:16" ht="15.75" x14ac:dyDescent="0.25">
      <c r="A40" s="10"/>
      <c r="B40" s="8"/>
      <c r="C40" s="9"/>
      <c r="D40" s="9"/>
      <c r="E40" s="9"/>
      <c r="F40" s="9"/>
      <c r="G40" s="9"/>
      <c r="H40" s="9"/>
      <c r="I40" s="9"/>
      <c r="J40" s="9"/>
      <c r="K40" s="9"/>
      <c r="L40" s="81"/>
      <c r="M40" s="73"/>
      <c r="N40" s="108"/>
      <c r="O40" s="21"/>
      <c r="P40" s="13"/>
    </row>
    <row r="41" spans="1:16" ht="15.75" x14ac:dyDescent="0.25">
      <c r="A41" s="10"/>
      <c r="B41" s="8"/>
      <c r="C41" s="9"/>
      <c r="D41" s="9"/>
      <c r="E41" s="9"/>
      <c r="F41" s="9"/>
      <c r="G41" s="9"/>
      <c r="H41" s="9"/>
      <c r="I41" s="9"/>
      <c r="J41" s="9"/>
      <c r="K41" s="9"/>
      <c r="L41" s="81"/>
      <c r="M41" s="73"/>
      <c r="N41" s="108"/>
      <c r="O41" s="21"/>
      <c r="P41" s="13"/>
    </row>
    <row r="42" spans="1:16" ht="15.75" x14ac:dyDescent="0.25">
      <c r="A42" s="10"/>
      <c r="B42" s="8"/>
      <c r="C42" s="9"/>
      <c r="D42" s="9"/>
      <c r="E42" s="9"/>
      <c r="F42" s="9"/>
      <c r="G42" s="9"/>
      <c r="H42" s="9"/>
      <c r="I42" s="9"/>
      <c r="J42" s="9"/>
      <c r="K42" s="9"/>
      <c r="L42" s="81"/>
      <c r="M42" s="73"/>
      <c r="N42" s="108"/>
      <c r="O42" s="21"/>
      <c r="P42" s="13"/>
    </row>
    <row r="43" spans="1:16" ht="15.75" x14ac:dyDescent="0.25">
      <c r="A43" s="10"/>
      <c r="B43" s="8"/>
      <c r="C43" s="9"/>
      <c r="D43" s="9"/>
      <c r="E43" s="9"/>
      <c r="F43" s="9"/>
      <c r="G43" s="9"/>
      <c r="H43" s="9"/>
      <c r="I43" s="9"/>
      <c r="J43" s="9"/>
      <c r="K43" s="9"/>
      <c r="L43" s="81"/>
      <c r="M43" s="73"/>
      <c r="N43" s="108"/>
      <c r="O43" s="21"/>
      <c r="P43" s="13"/>
    </row>
    <row r="44" spans="1:16" ht="15.75" x14ac:dyDescent="0.25">
      <c r="A44" s="10"/>
      <c r="B44" s="8"/>
      <c r="C44" s="9"/>
      <c r="D44" s="9"/>
      <c r="E44" s="9"/>
      <c r="F44" s="9"/>
      <c r="G44" s="9"/>
      <c r="H44" s="9"/>
      <c r="I44" s="9"/>
      <c r="J44" s="9"/>
      <c r="K44" s="9"/>
      <c r="L44" s="81"/>
      <c r="M44" s="73"/>
      <c r="N44" s="108"/>
      <c r="O44" s="21"/>
      <c r="P44" s="13"/>
    </row>
    <row r="45" spans="1:16" ht="15.75" x14ac:dyDescent="0.25">
      <c r="A45" s="10"/>
      <c r="B45" s="8"/>
      <c r="C45" s="9"/>
      <c r="D45" s="9"/>
      <c r="E45" s="9"/>
      <c r="F45" s="9"/>
      <c r="G45" s="9"/>
      <c r="H45" s="9"/>
      <c r="I45" s="9"/>
      <c r="J45" s="9"/>
      <c r="K45" s="9"/>
      <c r="L45" s="81"/>
      <c r="M45" s="73"/>
      <c r="N45" s="108"/>
      <c r="O45" s="21"/>
      <c r="P45" s="13"/>
    </row>
    <row r="46" spans="1:16" ht="99.75" customHeight="1" x14ac:dyDescent="0.25">
      <c r="A46" s="10"/>
      <c r="B46" s="23" t="s">
        <v>133</v>
      </c>
      <c r="C46" s="24"/>
      <c r="D46" s="24"/>
      <c r="E46" s="24"/>
      <c r="F46" s="24"/>
      <c r="G46" s="24"/>
      <c r="H46" s="24"/>
      <c r="I46" s="24"/>
      <c r="J46" s="24" t="s">
        <v>136</v>
      </c>
      <c r="K46" s="24"/>
      <c r="L46" s="82"/>
      <c r="M46" s="49"/>
      <c r="N46" s="106"/>
      <c r="O46" s="57"/>
      <c r="P46" s="13"/>
    </row>
    <row r="47" spans="1:16" ht="45" x14ac:dyDescent="0.25">
      <c r="A47" s="10">
        <v>9</v>
      </c>
      <c r="B47" s="59" t="s">
        <v>41</v>
      </c>
      <c r="C47" s="24" t="s">
        <v>42</v>
      </c>
      <c r="D47" s="24" t="s">
        <v>43</v>
      </c>
      <c r="E47" s="24" t="s">
        <v>43</v>
      </c>
      <c r="F47" s="24" t="s">
        <v>44</v>
      </c>
      <c r="G47" s="24" t="s">
        <v>43</v>
      </c>
      <c r="H47" s="24" t="s">
        <v>43</v>
      </c>
      <c r="I47" s="24" t="s">
        <v>43</v>
      </c>
      <c r="J47" s="24" t="s">
        <v>43</v>
      </c>
      <c r="K47" s="24" t="s">
        <v>43</v>
      </c>
      <c r="L47" s="82" t="s">
        <v>42</v>
      </c>
      <c r="M47" s="49"/>
      <c r="N47" s="109"/>
      <c r="O47" s="57"/>
      <c r="P47" s="13"/>
    </row>
    <row r="48" spans="1:16" ht="30" x14ac:dyDescent="0.25">
      <c r="A48" s="10">
        <v>10</v>
      </c>
      <c r="B48" s="23" t="s">
        <v>45</v>
      </c>
      <c r="C48" s="24"/>
      <c r="D48" s="24"/>
      <c r="E48" s="24"/>
      <c r="F48" s="24"/>
      <c r="G48" s="24"/>
      <c r="H48" s="24"/>
      <c r="I48" s="24"/>
      <c r="J48" s="24"/>
      <c r="K48" s="24"/>
      <c r="L48" s="82" t="s">
        <v>49</v>
      </c>
      <c r="M48" s="49"/>
      <c r="N48" s="110"/>
      <c r="O48" s="25"/>
      <c r="P48" s="13"/>
    </row>
    <row r="49" spans="1:16" ht="15.75" x14ac:dyDescent="0.25">
      <c r="A49" s="10"/>
      <c r="B49" s="23" t="s">
        <v>124</v>
      </c>
      <c r="C49" s="24"/>
      <c r="D49" s="24"/>
      <c r="E49" s="24"/>
      <c r="F49" s="24"/>
      <c r="G49" s="24"/>
      <c r="H49" s="24"/>
      <c r="I49" s="24"/>
      <c r="J49" s="24"/>
      <c r="K49" s="24"/>
      <c r="L49" s="82"/>
      <c r="M49" s="49"/>
      <c r="N49" s="106"/>
      <c r="O49" s="25"/>
      <c r="P49" s="13"/>
    </row>
    <row r="50" spans="1:16" ht="30" x14ac:dyDescent="0.25">
      <c r="A50" s="10">
        <v>11</v>
      </c>
      <c r="B50" s="59" t="s">
        <v>51</v>
      </c>
      <c r="C50" s="24" t="s">
        <v>14</v>
      </c>
      <c r="D50" s="24"/>
      <c r="E50" s="24"/>
      <c r="F50" s="24"/>
      <c r="G50" s="24"/>
      <c r="H50" s="24"/>
      <c r="I50" s="24"/>
      <c r="J50" s="24"/>
      <c r="K50" s="24"/>
      <c r="L50" s="82" t="s">
        <v>55</v>
      </c>
      <c r="M50" s="49"/>
      <c r="N50" s="111"/>
      <c r="P50" s="13"/>
    </row>
    <row r="51" spans="1:16" ht="15.75" x14ac:dyDescent="0.25">
      <c r="A51" s="10"/>
      <c r="B51" s="23" t="s">
        <v>124</v>
      </c>
      <c r="C51" s="24"/>
      <c r="D51" s="24"/>
      <c r="E51" s="24"/>
      <c r="F51" s="24"/>
      <c r="G51" s="24"/>
      <c r="H51" s="24"/>
      <c r="I51" s="24"/>
      <c r="J51" s="24"/>
      <c r="K51" s="24"/>
      <c r="L51" s="82"/>
      <c r="M51" s="49"/>
      <c r="N51" s="106"/>
      <c r="O51" s="25"/>
      <c r="P51" s="13"/>
    </row>
    <row r="52" spans="1:16" ht="60" x14ac:dyDescent="0.25">
      <c r="A52" s="10">
        <v>12</v>
      </c>
      <c r="B52" s="59" t="s">
        <v>57</v>
      </c>
      <c r="C52" s="24" t="s">
        <v>60</v>
      </c>
      <c r="D52" s="24"/>
      <c r="E52" s="24"/>
      <c r="F52" s="24"/>
      <c r="G52" s="24"/>
      <c r="H52" s="24"/>
      <c r="I52" s="24"/>
      <c r="J52" s="24"/>
      <c r="K52" s="24"/>
      <c r="L52" s="82" t="s">
        <v>59</v>
      </c>
      <c r="M52" s="49"/>
      <c r="N52" s="109"/>
      <c r="O52" s="25"/>
      <c r="P52" s="13"/>
    </row>
    <row r="53" spans="1:16" ht="15.75" x14ac:dyDescent="0.25">
      <c r="A53" s="10"/>
      <c r="B53" s="59" t="s">
        <v>164</v>
      </c>
      <c r="C53" s="24"/>
      <c r="D53" s="24"/>
      <c r="E53" s="24"/>
      <c r="F53" s="24"/>
      <c r="G53" s="24"/>
      <c r="H53" s="24"/>
      <c r="I53" s="24"/>
      <c r="J53" s="24"/>
      <c r="K53" s="24"/>
      <c r="L53" s="82"/>
      <c r="M53" s="49"/>
      <c r="N53" s="106"/>
      <c r="O53" s="25"/>
      <c r="P53" s="13"/>
    </row>
    <row r="54" spans="1:16" ht="30" x14ac:dyDescent="0.25">
      <c r="A54" s="10">
        <v>13</v>
      </c>
      <c r="B54" s="23" t="s">
        <v>61</v>
      </c>
      <c r="C54" s="24"/>
      <c r="D54" s="24"/>
      <c r="E54" s="24"/>
      <c r="F54" s="24"/>
      <c r="G54" s="24"/>
      <c r="H54" s="24"/>
      <c r="I54" s="24"/>
      <c r="J54" s="24"/>
      <c r="K54" s="24"/>
      <c r="L54" s="82"/>
      <c r="M54" s="49"/>
      <c r="N54" s="106"/>
      <c r="O54" s="25"/>
      <c r="P54" s="13"/>
    </row>
    <row r="55" spans="1:16" ht="15.75" x14ac:dyDescent="0.25">
      <c r="A55" s="10"/>
      <c r="B55" s="23"/>
      <c r="C55" s="24"/>
      <c r="D55" s="24"/>
      <c r="E55" s="24"/>
      <c r="F55" s="24"/>
      <c r="G55" s="24"/>
      <c r="H55" s="24"/>
      <c r="I55" s="24"/>
      <c r="J55" s="24"/>
      <c r="K55" s="24"/>
      <c r="L55" s="82"/>
      <c r="M55" s="49"/>
      <c r="N55" s="106"/>
      <c r="O55" s="25"/>
      <c r="P55" s="13"/>
    </row>
    <row r="56" spans="1:16" ht="15.75" x14ac:dyDescent="0.25">
      <c r="A56" s="10"/>
      <c r="B56" s="43" t="s">
        <v>63</v>
      </c>
      <c r="C56" s="43"/>
      <c r="D56" s="43"/>
      <c r="E56" s="43"/>
      <c r="F56" s="43"/>
      <c r="G56" s="43"/>
      <c r="H56" s="43"/>
      <c r="I56" s="43"/>
      <c r="J56" s="43"/>
      <c r="K56" s="43"/>
      <c r="L56" s="83"/>
      <c r="M56" s="59"/>
      <c r="N56" s="105"/>
      <c r="O56" s="47"/>
      <c r="P56" s="16"/>
    </row>
    <row r="57" spans="1:16" ht="120" x14ac:dyDescent="0.25">
      <c r="A57" s="10">
        <v>14</v>
      </c>
      <c r="B57" s="59" t="s">
        <v>64</v>
      </c>
      <c r="C57" s="24" t="s">
        <v>14</v>
      </c>
      <c r="D57" s="24" t="s">
        <v>58</v>
      </c>
      <c r="E57" s="24" t="s">
        <v>58</v>
      </c>
      <c r="F57" s="24" t="s">
        <v>58</v>
      </c>
      <c r="G57" s="24" t="s">
        <v>58</v>
      </c>
      <c r="H57" s="24" t="s">
        <v>58</v>
      </c>
      <c r="I57" s="24" t="s">
        <v>58</v>
      </c>
      <c r="J57" s="24" t="s">
        <v>58</v>
      </c>
      <c r="K57" s="24" t="s">
        <v>58</v>
      </c>
      <c r="L57" s="82" t="s">
        <v>58</v>
      </c>
      <c r="M57" s="49"/>
      <c r="N57" s="109">
        <f>SUMPRODUCT( (LOWER(TRIM(C57:L57))="yes") * --(TRIM(C57:L57)&lt;&gt;"") * --NOT(ISERROR(TRIM(C57:L57))) )
/
SUMPRODUCT( --(TRIM(C57:L57)&lt;&gt;"") * --NOT(ISERROR(TRIM(C57:L57))) )</f>
        <v>0.9</v>
      </c>
      <c r="O57" s="48" t="s">
        <v>162</v>
      </c>
      <c r="P57" s="13"/>
    </row>
    <row r="58" spans="1:16" ht="45" x14ac:dyDescent="0.25">
      <c r="A58" s="10">
        <v>15</v>
      </c>
      <c r="B58" s="59" t="s">
        <v>65</v>
      </c>
      <c r="C58" s="24" t="s">
        <v>58</v>
      </c>
      <c r="D58" s="49" t="s">
        <v>58</v>
      </c>
      <c r="E58" s="24" t="s">
        <v>58</v>
      </c>
      <c r="F58" s="24" t="s">
        <v>58</v>
      </c>
      <c r="G58" s="49" t="s">
        <v>58</v>
      </c>
      <c r="H58" s="24" t="s">
        <v>58</v>
      </c>
      <c r="I58" s="24" t="s">
        <v>58</v>
      </c>
      <c r="J58" s="24" t="s">
        <v>58</v>
      </c>
      <c r="K58" s="24" t="s">
        <v>58</v>
      </c>
      <c r="L58" s="82" t="s">
        <v>58</v>
      </c>
      <c r="M58" s="49"/>
      <c r="N58" s="109">
        <f>SUMPRODUCT( (LOWER(TRIM(C58:L58))="yes") * --(TRIM(C58:L58)&lt;&gt;"") * --NOT(ISERROR(TRIM(C58:L58))) )
/
SUMPRODUCT( --(TRIM(C58:L58)&lt;&gt;"") * --NOT(ISERROR(TRIM(C58:L58))) )</f>
        <v>1</v>
      </c>
      <c r="O58" s="25"/>
      <c r="P58" s="13"/>
    </row>
    <row r="59" spans="1:16" ht="45" x14ac:dyDescent="0.25">
      <c r="A59" s="10">
        <v>16</v>
      </c>
      <c r="B59" s="59" t="s">
        <v>128</v>
      </c>
      <c r="C59" s="24" t="s">
        <v>58</v>
      </c>
      <c r="D59" s="24" t="s">
        <v>58</v>
      </c>
      <c r="E59" s="24" t="s">
        <v>58</v>
      </c>
      <c r="F59" s="24" t="s">
        <v>58</v>
      </c>
      <c r="G59" s="24" t="s">
        <v>58</v>
      </c>
      <c r="H59" s="24" t="s">
        <v>58</v>
      </c>
      <c r="I59" s="24" t="s">
        <v>58</v>
      </c>
      <c r="J59" s="24" t="s">
        <v>58</v>
      </c>
      <c r="K59" s="24" t="s">
        <v>58</v>
      </c>
      <c r="L59" s="82" t="s">
        <v>58</v>
      </c>
      <c r="M59" s="49"/>
      <c r="N59" s="109">
        <f>SUMPRODUCT( (LOWER(TRIM(C59:L59))="yes") * --(TRIM(C59:L59)&lt;&gt;"") * --NOT(ISERROR(TRIM(C59:L59))) )
/
SUMPRODUCT( --(TRIM(C59:L59)&lt;&gt;"") * --NOT(ISERROR(TRIM(C59:L59))) )</f>
        <v>1</v>
      </c>
      <c r="O59" s="25"/>
      <c r="P59" s="13"/>
    </row>
    <row r="60" spans="1:16" ht="45" x14ac:dyDescent="0.25">
      <c r="A60" s="10">
        <v>17</v>
      </c>
      <c r="B60" s="59" t="s">
        <v>67</v>
      </c>
      <c r="C60" s="24" t="s">
        <v>58</v>
      </c>
      <c r="D60" s="24" t="s">
        <v>58</v>
      </c>
      <c r="E60" s="24" t="s">
        <v>58</v>
      </c>
      <c r="F60" s="24" t="s">
        <v>58</v>
      </c>
      <c r="G60" s="24" t="s">
        <v>58</v>
      </c>
      <c r="H60" s="24" t="s">
        <v>58</v>
      </c>
      <c r="I60" s="24" t="s">
        <v>58</v>
      </c>
      <c r="J60" s="24" t="s">
        <v>58</v>
      </c>
      <c r="K60" s="24" t="s">
        <v>58</v>
      </c>
      <c r="L60" s="82" t="s">
        <v>58</v>
      </c>
      <c r="M60" s="49"/>
      <c r="N60" s="109">
        <f>SUMPRODUCT( (LOWER(TRIM(C60:L60))="yes") * --(TRIM(C60:L60)&lt;&gt;"") * --NOT(ISERROR(TRIM(C60:L60))) )
/
SUMPRODUCT( --(TRIM(C60:L60)&lt;&gt;"") * --NOT(ISERROR(TRIM(C60:L60))) )</f>
        <v>1</v>
      </c>
      <c r="O60" s="25"/>
      <c r="P60" s="13"/>
    </row>
    <row r="61" spans="1:16" ht="30" x14ac:dyDescent="0.25">
      <c r="A61" s="10">
        <v>18</v>
      </c>
      <c r="B61" s="23" t="s">
        <v>68</v>
      </c>
      <c r="C61" s="24" t="s">
        <v>69</v>
      </c>
      <c r="D61" s="24" t="s">
        <v>69</v>
      </c>
      <c r="E61" s="24" t="s">
        <v>69</v>
      </c>
      <c r="F61" s="24" t="s">
        <v>69</v>
      </c>
      <c r="G61" s="24" t="s">
        <v>69</v>
      </c>
      <c r="H61" s="24" t="s">
        <v>69</v>
      </c>
      <c r="I61" s="24" t="s">
        <v>69</v>
      </c>
      <c r="J61" s="24" t="s">
        <v>69</v>
      </c>
      <c r="K61" s="24" t="s">
        <v>69</v>
      </c>
      <c r="L61" s="82" t="s">
        <v>14</v>
      </c>
      <c r="M61" s="49"/>
      <c r="N61" s="106"/>
      <c r="O61" s="25"/>
      <c r="P61" s="13"/>
    </row>
    <row r="62" spans="1:16" ht="15.75" x14ac:dyDescent="0.25">
      <c r="A62" s="10"/>
      <c r="B62" s="23" t="s">
        <v>124</v>
      </c>
      <c r="C62" s="24"/>
      <c r="D62" s="24"/>
      <c r="E62" s="24"/>
      <c r="F62" s="24"/>
      <c r="G62" s="24"/>
      <c r="H62" s="24"/>
      <c r="I62" s="24"/>
      <c r="J62" s="24"/>
      <c r="K62" s="24"/>
      <c r="L62" s="82"/>
      <c r="M62" s="49"/>
      <c r="N62" s="106"/>
      <c r="O62" s="25"/>
      <c r="P62" s="13"/>
    </row>
    <row r="63" spans="1:16" ht="30" x14ac:dyDescent="0.25">
      <c r="A63" s="10">
        <v>19</v>
      </c>
      <c r="B63" s="59" t="s">
        <v>72</v>
      </c>
      <c r="C63" s="24" t="s">
        <v>58</v>
      </c>
      <c r="D63" s="24" t="s">
        <v>58</v>
      </c>
      <c r="E63" s="24" t="s">
        <v>59</v>
      </c>
      <c r="F63" s="24" t="s">
        <v>58</v>
      </c>
      <c r="G63" s="24" t="s">
        <v>59</v>
      </c>
      <c r="H63" s="24" t="s">
        <v>58</v>
      </c>
      <c r="I63" s="24" t="s">
        <v>58</v>
      </c>
      <c r="J63" s="24" t="s">
        <v>58</v>
      </c>
      <c r="K63" s="24" t="s">
        <v>59</v>
      </c>
      <c r="L63" s="82" t="s">
        <v>58</v>
      </c>
      <c r="M63" s="49"/>
      <c r="N63" s="109">
        <f>SUMPRODUCT( (LOWER(TRIM(C63:L63))="yes") * --(TRIM(C63:L63)&lt;&gt;"") * --NOT(ISERROR(TRIM(C63:L63))) )
/
SUMPRODUCT( --(TRIM(C63:L63)&lt;&gt;"") * --NOT(ISERROR(TRIM(C63:L63))) )</f>
        <v>0.7</v>
      </c>
      <c r="O63" s="54" t="s">
        <v>170</v>
      </c>
      <c r="P63" s="13"/>
    </row>
    <row r="64" spans="1:16" ht="15.75" x14ac:dyDescent="0.25">
      <c r="A64" s="10"/>
      <c r="B64" s="23"/>
      <c r="C64" s="24"/>
      <c r="D64" s="24"/>
      <c r="E64" s="24"/>
      <c r="F64" s="24"/>
      <c r="G64" s="24"/>
      <c r="H64" s="24"/>
      <c r="I64" s="24"/>
      <c r="J64" s="24"/>
      <c r="K64" s="24"/>
      <c r="L64" s="82"/>
      <c r="M64" s="49"/>
      <c r="N64" s="106"/>
      <c r="O64" s="25"/>
      <c r="P64" s="13"/>
    </row>
    <row r="65" spans="1:16" ht="15.75" x14ac:dyDescent="0.25">
      <c r="A65" s="10"/>
      <c r="B65" s="43" t="s">
        <v>73</v>
      </c>
      <c r="C65" s="43"/>
      <c r="D65" s="43"/>
      <c r="E65" s="43"/>
      <c r="F65" s="43"/>
      <c r="G65" s="43"/>
      <c r="H65" s="43"/>
      <c r="I65" s="43"/>
      <c r="J65" s="43"/>
      <c r="K65" s="43"/>
      <c r="L65" s="83"/>
      <c r="M65" s="59"/>
      <c r="N65" s="105"/>
      <c r="O65" s="25"/>
      <c r="P65" s="16"/>
    </row>
    <row r="66" spans="1:16" ht="60" x14ac:dyDescent="0.25">
      <c r="A66" s="10">
        <v>20</v>
      </c>
      <c r="B66" s="59" t="s">
        <v>74</v>
      </c>
      <c r="C66" s="24" t="s">
        <v>58</v>
      </c>
      <c r="D66" s="24" t="s">
        <v>58</v>
      </c>
      <c r="E66" s="24" t="s">
        <v>58</v>
      </c>
      <c r="F66" s="24" t="s">
        <v>58</v>
      </c>
      <c r="G66" s="24" t="s">
        <v>58</v>
      </c>
      <c r="H66" s="24" t="s">
        <v>58</v>
      </c>
      <c r="I66" s="24" t="s">
        <v>58</v>
      </c>
      <c r="J66" s="24" t="s">
        <v>58</v>
      </c>
      <c r="K66" s="24" t="s">
        <v>58</v>
      </c>
      <c r="L66" s="82" t="s">
        <v>58</v>
      </c>
      <c r="M66" s="49"/>
      <c r="N66" s="109">
        <f>SUMPRODUCT( (LOWER(TRIM(C66:L66))="yes") * --(TRIM(C66:L66)&lt;&gt;"") * --NOT(ISERROR(TRIM(C66:L66))) )
/
SUMPRODUCT( --(TRIM(C66:L66)&lt;&gt;"") * --NOT(ISERROR(TRIM(C66:L66))) )</f>
        <v>1</v>
      </c>
      <c r="O66" s="25"/>
      <c r="P66" s="13"/>
    </row>
    <row r="67" spans="1:16" ht="45" x14ac:dyDescent="0.25">
      <c r="A67" s="10"/>
      <c r="B67" s="23" t="s">
        <v>172</v>
      </c>
      <c r="C67" s="40"/>
      <c r="D67" s="40" t="s">
        <v>134</v>
      </c>
      <c r="E67" s="40" t="s">
        <v>134</v>
      </c>
      <c r="F67" s="40" t="s">
        <v>134</v>
      </c>
      <c r="G67" s="40">
        <v>45121</v>
      </c>
      <c r="H67" s="40" t="s">
        <v>134</v>
      </c>
      <c r="I67" s="40">
        <v>44606</v>
      </c>
      <c r="J67" s="40">
        <v>45255</v>
      </c>
      <c r="K67" s="40" t="s">
        <v>134</v>
      </c>
      <c r="L67" s="78">
        <v>45334</v>
      </c>
      <c r="M67" s="72"/>
      <c r="N67" s="113"/>
      <c r="O67" s="25"/>
      <c r="P67" s="13"/>
    </row>
    <row r="68" spans="1:16" ht="150" customHeight="1" x14ac:dyDescent="0.25">
      <c r="A68" s="10">
        <v>21</v>
      </c>
      <c r="B68" s="59" t="s">
        <v>81</v>
      </c>
      <c r="C68" s="24" t="s">
        <v>59</v>
      </c>
      <c r="D68" s="24" t="s">
        <v>58</v>
      </c>
      <c r="E68" s="24" t="s">
        <v>59</v>
      </c>
      <c r="F68" s="24" t="s">
        <v>58</v>
      </c>
      <c r="G68" s="24" t="s">
        <v>59</v>
      </c>
      <c r="H68" s="24" t="s">
        <v>58</v>
      </c>
      <c r="I68" s="24" t="s">
        <v>58</v>
      </c>
      <c r="J68" s="24" t="s">
        <v>14</v>
      </c>
      <c r="K68" s="24" t="s">
        <v>58</v>
      </c>
      <c r="L68" s="82" t="s">
        <v>58</v>
      </c>
      <c r="M68" s="49"/>
      <c r="N68" s="109">
        <f>SUMPRODUCT( (LOWER(TRIM(C68:L68))="yes") * --(TRIM(C68:L68)&lt;&gt;"") * --NOT(ISERROR(TRIM(C68:L68))) )
/
SUMPRODUCT( --(TRIM(C68:L68)&lt;&gt;"") * --NOT(ISERROR(TRIM(C68:L68))) )</f>
        <v>0.6</v>
      </c>
      <c r="O68" s="120" t="s">
        <v>163</v>
      </c>
      <c r="P68" s="13"/>
    </row>
    <row r="69" spans="1:16" ht="45" x14ac:dyDescent="0.25">
      <c r="A69" s="10"/>
      <c r="B69" s="23" t="s">
        <v>172</v>
      </c>
      <c r="C69" s="40"/>
      <c r="D69" s="40" t="s">
        <v>134</v>
      </c>
      <c r="E69" s="40"/>
      <c r="F69" s="40">
        <v>45121</v>
      </c>
      <c r="G69" s="40"/>
      <c r="H69" s="40" t="s">
        <v>134</v>
      </c>
      <c r="I69" s="40">
        <v>44637</v>
      </c>
      <c r="J69" s="40"/>
      <c r="K69" s="40" t="s">
        <v>134</v>
      </c>
      <c r="L69" s="78">
        <v>45489</v>
      </c>
      <c r="M69" s="72"/>
      <c r="N69" s="111"/>
      <c r="O69" s="120"/>
      <c r="P69" s="13"/>
    </row>
    <row r="70" spans="1:16" ht="30" x14ac:dyDescent="0.25">
      <c r="A70" s="10">
        <v>22</v>
      </c>
      <c r="B70" s="59" t="s">
        <v>77</v>
      </c>
      <c r="C70" s="24" t="s">
        <v>58</v>
      </c>
      <c r="D70" s="24" t="s">
        <v>58</v>
      </c>
      <c r="E70" s="24" t="s">
        <v>58</v>
      </c>
      <c r="F70" s="24" t="s">
        <v>58</v>
      </c>
      <c r="G70" s="24" t="s">
        <v>58</v>
      </c>
      <c r="H70" s="24" t="s">
        <v>58</v>
      </c>
      <c r="I70" s="24" t="s">
        <v>58</v>
      </c>
      <c r="J70" s="24" t="s">
        <v>58</v>
      </c>
      <c r="K70" s="24" t="s">
        <v>58</v>
      </c>
      <c r="L70" s="82" t="s">
        <v>58</v>
      </c>
      <c r="M70" s="49"/>
      <c r="N70" s="109">
        <f>SUMPRODUCT( (LOWER(TRIM(C70:L70))="yes") * --(TRIM(C70:L70)&lt;&gt;"") * --NOT(ISERROR(TRIM(C70:L70))) )
/
SUMPRODUCT( --(TRIM(C70:L70)&lt;&gt;"") * --NOT(ISERROR(TRIM(C70:L70))) )</f>
        <v>1</v>
      </c>
      <c r="O70" s="25"/>
      <c r="P70" s="13"/>
    </row>
    <row r="71" spans="1:16" ht="15.75" x14ac:dyDescent="0.25">
      <c r="A71" s="10"/>
      <c r="B71" s="23" t="s">
        <v>129</v>
      </c>
      <c r="C71" s="40"/>
      <c r="D71" s="40" t="s">
        <v>134</v>
      </c>
      <c r="E71" s="40">
        <v>45536</v>
      </c>
      <c r="F71" s="40"/>
      <c r="G71" s="40">
        <v>45536</v>
      </c>
      <c r="H71" s="40">
        <v>45536</v>
      </c>
      <c r="I71" s="40"/>
      <c r="J71" s="40">
        <v>45536</v>
      </c>
      <c r="K71" s="40">
        <v>45536</v>
      </c>
      <c r="L71" s="78">
        <v>45536</v>
      </c>
      <c r="M71" s="72"/>
      <c r="N71" s="107"/>
      <c r="O71" s="25"/>
      <c r="P71" s="14"/>
    </row>
    <row r="72" spans="1:16" ht="15.75" x14ac:dyDescent="0.25">
      <c r="A72" s="10"/>
      <c r="B72" s="23"/>
      <c r="C72" s="24"/>
      <c r="D72" s="24"/>
      <c r="E72" s="24"/>
      <c r="F72" s="24"/>
      <c r="G72" s="24"/>
      <c r="H72" s="24"/>
      <c r="I72" s="24"/>
      <c r="J72" s="24"/>
      <c r="K72" s="24"/>
      <c r="L72" s="82"/>
      <c r="M72" s="49"/>
      <c r="N72" s="106"/>
      <c r="O72" s="25"/>
      <c r="P72" s="13"/>
    </row>
    <row r="73" spans="1:16" ht="39" x14ac:dyDescent="0.25">
      <c r="A73" s="10"/>
      <c r="B73" s="43" t="s">
        <v>173</v>
      </c>
      <c r="C73" s="43"/>
      <c r="D73" s="43"/>
      <c r="E73" s="43"/>
      <c r="F73" s="43"/>
      <c r="G73" s="43"/>
      <c r="H73" s="43"/>
      <c r="I73" s="43"/>
      <c r="J73" s="43"/>
      <c r="K73" s="43"/>
      <c r="L73" s="83"/>
      <c r="M73" s="59"/>
      <c r="N73" s="105"/>
      <c r="O73" s="47"/>
      <c r="P73" s="16"/>
    </row>
    <row r="74" spans="1:16" ht="30" x14ac:dyDescent="0.25">
      <c r="A74" s="10">
        <v>23</v>
      </c>
      <c r="B74" s="50" t="s">
        <v>80</v>
      </c>
      <c r="C74" s="24" t="s">
        <v>69</v>
      </c>
      <c r="D74" s="24" t="s">
        <v>69</v>
      </c>
      <c r="E74" s="24" t="s">
        <v>69</v>
      </c>
      <c r="F74" s="24" t="s">
        <v>69</v>
      </c>
      <c r="G74" s="24" t="s">
        <v>69</v>
      </c>
      <c r="H74" s="24" t="s">
        <v>69</v>
      </c>
      <c r="I74" s="24" t="s">
        <v>69</v>
      </c>
      <c r="J74" s="24" t="s">
        <v>69</v>
      </c>
      <c r="K74" s="24" t="s">
        <v>69</v>
      </c>
      <c r="L74" s="82" t="s">
        <v>69</v>
      </c>
      <c r="M74" s="49"/>
      <c r="N74" s="106"/>
      <c r="O74" s="25"/>
      <c r="P74" s="13"/>
    </row>
    <row r="75" spans="1:16" ht="15.75" x14ac:dyDescent="0.25">
      <c r="A75" s="10"/>
      <c r="B75" s="23" t="s">
        <v>124</v>
      </c>
      <c r="C75" s="24"/>
      <c r="D75" s="24"/>
      <c r="E75" s="24"/>
      <c r="F75" s="24"/>
      <c r="G75" s="24"/>
      <c r="H75" s="24"/>
      <c r="I75" s="24"/>
      <c r="J75" s="24"/>
      <c r="K75" s="24"/>
      <c r="L75" s="82"/>
      <c r="M75" s="49"/>
      <c r="N75" s="106"/>
      <c r="O75" s="25"/>
      <c r="P75" s="13"/>
    </row>
    <row r="76" spans="1:16" ht="30" x14ac:dyDescent="0.25">
      <c r="A76" s="10">
        <v>24</v>
      </c>
      <c r="B76" s="59" t="s">
        <v>83</v>
      </c>
      <c r="C76" s="24" t="s">
        <v>85</v>
      </c>
      <c r="D76" s="24" t="s">
        <v>85</v>
      </c>
      <c r="E76" s="24" t="s">
        <v>85</v>
      </c>
      <c r="F76" s="24" t="s">
        <v>85</v>
      </c>
      <c r="G76" s="24" t="s">
        <v>85</v>
      </c>
      <c r="H76" s="24" t="s">
        <v>84</v>
      </c>
      <c r="I76" s="24" t="s">
        <v>85</v>
      </c>
      <c r="J76" s="24" t="s">
        <v>85</v>
      </c>
      <c r="K76" s="24" t="s">
        <v>85</v>
      </c>
      <c r="L76" s="82" t="s">
        <v>85</v>
      </c>
      <c r="M76" s="49"/>
      <c r="N76" s="109">
        <f>SUMPRODUCT( ((LOWER(TRIM(C76:L76))="Yes") + (LOWER(TRIM(C76:L76))="No preference stated")) * --(TRIM(C76:L76)&lt;&gt;"") * --NOT(ISERROR(TRIM(C76:L76))) )
/
SUMPRODUCT( --(TRIM(C76:L76)&lt;&gt;"") * --NOT(ISERROR(TRIM(C76:L76))) )</f>
        <v>1</v>
      </c>
      <c r="O76" s="25"/>
      <c r="P76" s="13"/>
    </row>
    <row r="77" spans="1:16" ht="135" x14ac:dyDescent="0.25">
      <c r="A77" s="10">
        <v>25</v>
      </c>
      <c r="B77" s="59" t="s">
        <v>86</v>
      </c>
      <c r="C77" s="24" t="s">
        <v>87</v>
      </c>
      <c r="D77" s="24" t="s">
        <v>87</v>
      </c>
      <c r="E77" s="24" t="s">
        <v>14</v>
      </c>
      <c r="F77" s="24" t="s">
        <v>87</v>
      </c>
      <c r="G77" s="24" t="s">
        <v>87</v>
      </c>
      <c r="H77" s="24" t="s">
        <v>87</v>
      </c>
      <c r="I77" s="24" t="s">
        <v>87</v>
      </c>
      <c r="J77" s="24" t="s">
        <v>87</v>
      </c>
      <c r="K77" s="24" t="s">
        <v>88</v>
      </c>
      <c r="L77" s="82" t="s">
        <v>88</v>
      </c>
      <c r="M77" s="49"/>
      <c r="N77" s="115">
        <f>COUNTIF(C77:L77,"Yes, fully") / COUNTA(C77:L77)</f>
        <v>0.7</v>
      </c>
      <c r="O77" s="57" t="s">
        <v>174</v>
      </c>
      <c r="P77" s="13"/>
    </row>
    <row r="78" spans="1:16" ht="135" x14ac:dyDescent="0.25">
      <c r="A78" s="10">
        <v>26</v>
      </c>
      <c r="B78" s="59" t="s">
        <v>89</v>
      </c>
      <c r="C78" s="24" t="s">
        <v>90</v>
      </c>
      <c r="D78" s="24" t="s">
        <v>87</v>
      </c>
      <c r="E78" s="24" t="s">
        <v>87</v>
      </c>
      <c r="F78" s="24" t="s">
        <v>87</v>
      </c>
      <c r="G78" s="24" t="s">
        <v>87</v>
      </c>
      <c r="H78" s="24" t="s">
        <v>87</v>
      </c>
      <c r="I78" s="24" t="s">
        <v>88</v>
      </c>
      <c r="J78" s="24" t="s">
        <v>87</v>
      </c>
      <c r="K78" s="24" t="s">
        <v>87</v>
      </c>
      <c r="L78" s="82" t="s">
        <v>87</v>
      </c>
      <c r="M78" s="49"/>
      <c r="N78" s="115">
        <f>IF(
  (COUNTIF(C78:L78,"*Yes, fully*")+COUNTIF(C78:L78,"*Yes, partially*")+COUNTIF(C78:L78,"No")+COUNTIF(C78:L78,"Unknown"))=0,
  "",
  COUNTIF(C78:L78,"*Yes, fully*")/
  (COUNTIF(C78:L78,"*Yes, fully*")+COUNTIF(C78:L78,"*Yes, partially*")+COUNTIF(C78:L78,"No")+COUNTIF(C78:L78,"Unknown"))
)</f>
        <v>0.88888888888888884</v>
      </c>
      <c r="O78" s="57" t="s">
        <v>175</v>
      </c>
      <c r="P78" s="13"/>
    </row>
    <row r="79" spans="1:16" ht="75" x14ac:dyDescent="0.25">
      <c r="A79" s="10">
        <v>27</v>
      </c>
      <c r="B79" s="59" t="s">
        <v>91</v>
      </c>
      <c r="C79" s="24" t="s">
        <v>90</v>
      </c>
      <c r="D79" s="24" t="s">
        <v>85</v>
      </c>
      <c r="E79" s="24" t="s">
        <v>59</v>
      </c>
      <c r="F79" s="24" t="s">
        <v>85</v>
      </c>
      <c r="G79" s="24" t="s">
        <v>90</v>
      </c>
      <c r="H79" s="24" t="s">
        <v>85</v>
      </c>
      <c r="I79" s="24" t="s">
        <v>85</v>
      </c>
      <c r="J79" s="24" t="s">
        <v>59</v>
      </c>
      <c r="K79" s="24" t="s">
        <v>59</v>
      </c>
      <c r="L79" s="82" t="s">
        <v>59</v>
      </c>
      <c r="M79" s="49"/>
      <c r="N79" s="115">
        <f>IF((COUNTIF(C79:L79,"*Yes*")+COUNTIF(C79:L79,"*Unknown*")+SUMPRODUCT(--(LEFT(C79:L79,2)="No"),--(MID(C79:L79,3,1)&lt;&gt;"t")))=0,"",COUNTIF(C79:L79,"*Yes*")/(COUNTIF(C79:L79,"*Yes*")+COUNTIF(C79:L79,"*Unknown*")+SUMPRODUCT(--(LEFT(C79:L79,2)="No"),--(MID(C79:L79,3,1)&lt;&gt;"t"))))</f>
        <v>0.5</v>
      </c>
      <c r="O79" s="48" t="s">
        <v>169</v>
      </c>
      <c r="P79" s="13"/>
    </row>
    <row r="80" spans="1:16" ht="180" x14ac:dyDescent="0.25">
      <c r="A80" s="10">
        <v>28</v>
      </c>
      <c r="B80" s="59" t="s">
        <v>92</v>
      </c>
      <c r="C80" s="24" t="s">
        <v>90</v>
      </c>
      <c r="D80" s="24" t="s">
        <v>59</v>
      </c>
      <c r="E80" s="24" t="s">
        <v>59</v>
      </c>
      <c r="F80" s="24" t="s">
        <v>85</v>
      </c>
      <c r="G80" s="24" t="s">
        <v>90</v>
      </c>
      <c r="H80" s="24" t="s">
        <v>85</v>
      </c>
      <c r="I80" s="24" t="s">
        <v>59</v>
      </c>
      <c r="J80" s="24" t="s">
        <v>85</v>
      </c>
      <c r="K80" s="24" t="s">
        <v>59</v>
      </c>
      <c r="L80" s="82" t="s">
        <v>85</v>
      </c>
      <c r="M80" s="49"/>
      <c r="N80" s="115">
        <f>IF((COUNTIF(C80:L80,"*Yes*")+COUNTIF(C80:L80,"*Unknown*")+SUMPRODUCT(--(LEFT(C80:L80,2)="No"),--(MID(C80:L80,3,1)&lt;&gt;"t")))=0,"",COUNTIF(C80:L80,"*Yes*")/(COUNTIF(C80:L80,"*Yes*")+COUNTIF(C80:L80,"*Unknown*")+SUMPRODUCT(--(LEFT(C80:L80,2)="No"),--(MID(C80:L80,3,1)&lt;&gt;"t"))))</f>
        <v>0.5</v>
      </c>
      <c r="O80" s="48" t="s">
        <v>161</v>
      </c>
      <c r="P80" s="13"/>
    </row>
    <row r="81" spans="1:16" ht="45" x14ac:dyDescent="0.25">
      <c r="A81" s="10">
        <v>29</v>
      </c>
      <c r="B81" s="59" t="s">
        <v>130</v>
      </c>
      <c r="C81" s="24" t="s">
        <v>94</v>
      </c>
      <c r="D81" s="24" t="s">
        <v>94</v>
      </c>
      <c r="E81" s="24" t="s">
        <v>97</v>
      </c>
      <c r="F81" s="24" t="s">
        <v>94</v>
      </c>
      <c r="G81" s="24" t="s">
        <v>94</v>
      </c>
      <c r="H81" s="24" t="s">
        <v>94</v>
      </c>
      <c r="I81" s="24" t="s">
        <v>94</v>
      </c>
      <c r="J81" s="24" t="s">
        <v>94</v>
      </c>
      <c r="K81" s="24" t="s">
        <v>104</v>
      </c>
      <c r="L81" s="82" t="s">
        <v>95</v>
      </c>
      <c r="M81" s="49"/>
      <c r="N81" s="109"/>
      <c r="O81" s="63"/>
      <c r="P81" s="13"/>
    </row>
    <row r="82" spans="1:16" ht="90" x14ac:dyDescent="0.25">
      <c r="A82" s="10"/>
      <c r="B82" s="23"/>
      <c r="C82" s="24"/>
      <c r="D82" s="24"/>
      <c r="E82" s="24"/>
      <c r="F82" s="24"/>
      <c r="G82" s="24"/>
      <c r="H82" s="24"/>
      <c r="I82" s="24"/>
      <c r="J82" s="24"/>
      <c r="K82" s="24" t="s">
        <v>103</v>
      </c>
      <c r="L82" s="82" t="s">
        <v>100</v>
      </c>
      <c r="M82" s="49"/>
      <c r="N82" s="106"/>
      <c r="O82" s="25"/>
      <c r="P82" s="13"/>
    </row>
    <row r="83" spans="1:16" ht="45" x14ac:dyDescent="0.25">
      <c r="A83" s="10"/>
      <c r="B83" s="23"/>
      <c r="C83" s="24"/>
      <c r="D83" s="24"/>
      <c r="E83" s="24"/>
      <c r="F83" s="24"/>
      <c r="G83" s="24"/>
      <c r="H83" s="24"/>
      <c r="I83" s="24"/>
      <c r="J83" s="24"/>
      <c r="K83" s="24"/>
      <c r="L83" s="82" t="s">
        <v>106</v>
      </c>
      <c r="M83" s="49"/>
      <c r="N83" s="106"/>
      <c r="O83" s="25"/>
      <c r="P83" s="13"/>
    </row>
    <row r="84" spans="1:16" ht="15.75" x14ac:dyDescent="0.25">
      <c r="A84" s="10"/>
      <c r="B84" s="23"/>
      <c r="C84" s="24"/>
      <c r="D84" s="24"/>
      <c r="E84" s="24"/>
      <c r="F84" s="24"/>
      <c r="G84" s="24"/>
      <c r="H84" s="24"/>
      <c r="I84" s="24"/>
      <c r="J84" s="24"/>
      <c r="K84" s="24"/>
      <c r="L84" s="82"/>
      <c r="M84" s="49"/>
      <c r="N84" s="106"/>
      <c r="O84" s="25"/>
      <c r="P84" s="13"/>
    </row>
    <row r="85" spans="1:16" ht="15.75" x14ac:dyDescent="0.25">
      <c r="A85" s="10"/>
      <c r="B85" s="23"/>
      <c r="C85" s="24"/>
      <c r="D85" s="24"/>
      <c r="E85" s="24"/>
      <c r="F85" s="24"/>
      <c r="G85" s="24"/>
      <c r="H85" s="24"/>
      <c r="I85" s="24"/>
      <c r="J85" s="24"/>
      <c r="K85" s="24"/>
      <c r="L85" s="82"/>
      <c r="M85" s="49"/>
      <c r="N85" s="106"/>
      <c r="O85" s="25"/>
      <c r="P85" s="13"/>
    </row>
    <row r="86" spans="1:16" ht="15.75" x14ac:dyDescent="0.25">
      <c r="A86" s="10"/>
      <c r="B86" s="23"/>
      <c r="C86" s="24"/>
      <c r="D86" s="24"/>
      <c r="E86" s="24"/>
      <c r="F86" s="24"/>
      <c r="G86" s="24"/>
      <c r="H86" s="24"/>
      <c r="I86" s="24"/>
      <c r="J86" s="24"/>
      <c r="K86" s="24"/>
      <c r="L86" s="82"/>
      <c r="M86" s="49"/>
      <c r="N86" s="106"/>
      <c r="O86" s="25"/>
      <c r="P86" s="13"/>
    </row>
    <row r="87" spans="1:16" ht="15.75" x14ac:dyDescent="0.25">
      <c r="A87" s="10"/>
      <c r="B87" s="23"/>
      <c r="C87" s="24"/>
      <c r="D87" s="24"/>
      <c r="E87" s="24"/>
      <c r="F87" s="24"/>
      <c r="G87" s="24"/>
      <c r="H87" s="24"/>
      <c r="I87" s="24"/>
      <c r="J87" s="24"/>
      <c r="K87" s="24"/>
      <c r="L87" s="82"/>
      <c r="M87" s="49"/>
      <c r="N87" s="106"/>
      <c r="O87" s="25"/>
      <c r="P87" s="13"/>
    </row>
    <row r="88" spans="1:16" ht="15.75" x14ac:dyDescent="0.25">
      <c r="A88" s="10"/>
      <c r="B88" s="23"/>
      <c r="C88" s="24"/>
      <c r="D88" s="24"/>
      <c r="E88" s="24"/>
      <c r="F88" s="24"/>
      <c r="G88" s="24"/>
      <c r="H88" s="24"/>
      <c r="I88" s="24"/>
      <c r="J88" s="24"/>
      <c r="K88" s="24"/>
      <c r="L88" s="82"/>
      <c r="M88" s="49"/>
      <c r="N88" s="106"/>
      <c r="O88" s="25"/>
      <c r="P88" s="13"/>
    </row>
    <row r="89" spans="1:16" ht="15.75" x14ac:dyDescent="0.25">
      <c r="A89" s="10"/>
      <c r="B89" s="23"/>
      <c r="C89" s="24"/>
      <c r="D89" s="24"/>
      <c r="E89" s="24"/>
      <c r="F89" s="24"/>
      <c r="G89" s="24"/>
      <c r="H89" s="24"/>
      <c r="I89" s="24"/>
      <c r="J89" s="24"/>
      <c r="K89" s="24"/>
      <c r="L89" s="82"/>
      <c r="M89" s="49"/>
      <c r="N89" s="106"/>
      <c r="O89" s="25"/>
      <c r="P89" s="13"/>
    </row>
    <row r="90" spans="1:16" ht="15.75" x14ac:dyDescent="0.25">
      <c r="A90" s="10"/>
      <c r="B90" s="23"/>
      <c r="C90" s="24"/>
      <c r="D90" s="24"/>
      <c r="E90" s="24"/>
      <c r="F90" s="24"/>
      <c r="G90" s="24"/>
      <c r="H90" s="24"/>
      <c r="I90" s="24"/>
      <c r="J90" s="24"/>
      <c r="K90" s="24"/>
      <c r="L90" s="82"/>
      <c r="M90" s="49"/>
      <c r="N90" s="106"/>
      <c r="O90" s="25"/>
      <c r="P90" s="13"/>
    </row>
    <row r="91" spans="1:16" ht="15.75" x14ac:dyDescent="0.25">
      <c r="A91" s="10"/>
      <c r="B91" s="23"/>
      <c r="C91" s="24"/>
      <c r="D91" s="24"/>
      <c r="E91" s="24"/>
      <c r="F91" s="24"/>
      <c r="G91" s="24"/>
      <c r="H91" s="24"/>
      <c r="I91" s="24"/>
      <c r="J91" s="24"/>
      <c r="K91" s="24"/>
      <c r="L91" s="82"/>
      <c r="M91" s="49"/>
      <c r="N91" s="106"/>
      <c r="O91" s="25"/>
      <c r="P91" s="13"/>
    </row>
    <row r="92" spans="1:16" ht="15.75" x14ac:dyDescent="0.25">
      <c r="A92" s="10"/>
      <c r="B92" s="23"/>
      <c r="C92" s="24"/>
      <c r="D92" s="24"/>
      <c r="E92" s="24"/>
      <c r="F92" s="24"/>
      <c r="G92" s="24"/>
      <c r="H92" s="24"/>
      <c r="I92" s="24"/>
      <c r="J92" s="24"/>
      <c r="K92" s="24"/>
      <c r="L92" s="82"/>
      <c r="M92" s="49"/>
      <c r="N92" s="106"/>
      <c r="O92" s="25"/>
      <c r="P92" s="13"/>
    </row>
    <row r="93" spans="1:16" ht="15.75" x14ac:dyDescent="0.25">
      <c r="A93" s="10"/>
      <c r="B93" s="23"/>
      <c r="C93" s="24"/>
      <c r="D93" s="24"/>
      <c r="E93" s="24"/>
      <c r="F93" s="24"/>
      <c r="G93" s="24"/>
      <c r="H93" s="24"/>
      <c r="I93" s="24"/>
      <c r="J93" s="24"/>
      <c r="K93" s="24"/>
      <c r="L93" s="82"/>
      <c r="M93" s="49"/>
      <c r="N93" s="106"/>
      <c r="O93" s="25"/>
      <c r="P93" s="13"/>
    </row>
    <row r="94" spans="1:16" ht="15.75" x14ac:dyDescent="0.25">
      <c r="A94" s="10"/>
      <c r="B94" s="23"/>
      <c r="C94" s="24"/>
      <c r="D94" s="24"/>
      <c r="E94" s="24"/>
      <c r="F94" s="24"/>
      <c r="G94" s="24"/>
      <c r="H94" s="24"/>
      <c r="I94" s="24"/>
      <c r="J94" s="24"/>
      <c r="K94" s="24"/>
      <c r="L94" s="82"/>
      <c r="M94" s="49"/>
      <c r="N94" s="106"/>
      <c r="O94" s="25"/>
      <c r="P94" s="13"/>
    </row>
    <row r="95" spans="1:16" ht="15.75" x14ac:dyDescent="0.25">
      <c r="A95" s="10"/>
      <c r="B95" s="23"/>
      <c r="C95" s="24"/>
      <c r="D95" s="24"/>
      <c r="E95" s="24"/>
      <c r="F95" s="24"/>
      <c r="G95" s="24"/>
      <c r="H95" s="24"/>
      <c r="I95" s="24"/>
      <c r="J95" s="24"/>
      <c r="K95" s="24"/>
      <c r="L95" s="82"/>
      <c r="M95" s="49"/>
      <c r="N95" s="106"/>
      <c r="O95" s="25"/>
      <c r="P95" s="13"/>
    </row>
    <row r="96" spans="1:16" ht="15.75" x14ac:dyDescent="0.25">
      <c r="A96" s="10"/>
      <c r="B96" s="23"/>
      <c r="C96" s="24"/>
      <c r="D96" s="24"/>
      <c r="E96" s="24"/>
      <c r="F96" s="24"/>
      <c r="G96" s="24"/>
      <c r="H96" s="24"/>
      <c r="I96" s="24"/>
      <c r="J96" s="24"/>
      <c r="K96" s="24"/>
      <c r="L96" s="82"/>
      <c r="M96" s="49"/>
      <c r="N96" s="106"/>
      <c r="O96" s="25"/>
      <c r="P96" s="13"/>
    </row>
    <row r="97" spans="1:16" ht="15.75" x14ac:dyDescent="0.25">
      <c r="A97" s="10"/>
      <c r="B97" s="8"/>
      <c r="C97" s="9"/>
      <c r="D97" s="9"/>
      <c r="E97" s="9"/>
      <c r="F97" s="9"/>
      <c r="G97" s="9"/>
      <c r="H97" s="9"/>
      <c r="I97" s="9"/>
      <c r="J97" s="9"/>
      <c r="K97" s="9"/>
      <c r="L97" s="81"/>
      <c r="M97" s="73"/>
      <c r="N97" s="108"/>
      <c r="O97" s="21"/>
      <c r="P97" s="13"/>
    </row>
    <row r="98" spans="1:16" ht="15.75" x14ac:dyDescent="0.25">
      <c r="A98" s="10"/>
      <c r="B98" s="8"/>
      <c r="C98" s="9"/>
      <c r="D98" s="9"/>
      <c r="E98" s="9"/>
      <c r="F98" s="9"/>
      <c r="G98" s="9"/>
      <c r="H98" s="9"/>
      <c r="I98" s="9"/>
      <c r="J98" s="9"/>
      <c r="K98" s="9"/>
      <c r="L98" s="81"/>
      <c r="M98" s="73"/>
      <c r="N98" s="108"/>
      <c r="O98" s="21"/>
      <c r="P98" s="13"/>
    </row>
    <row r="99" spans="1:16" ht="30.75" thickBot="1" x14ac:dyDescent="0.3">
      <c r="A99" s="11"/>
      <c r="B99" s="51" t="s">
        <v>131</v>
      </c>
      <c r="C99" s="52"/>
      <c r="D99" s="52"/>
      <c r="E99" s="52"/>
      <c r="F99" s="52" t="s">
        <v>135</v>
      </c>
      <c r="G99" s="52"/>
      <c r="H99" s="52"/>
      <c r="I99" s="52"/>
      <c r="J99" s="52"/>
      <c r="K99" s="52"/>
      <c r="L99" s="84"/>
      <c r="M99" s="71"/>
      <c r="N99" s="116"/>
      <c r="O99" s="53"/>
      <c r="P99" s="17"/>
    </row>
    <row r="100" spans="1:16" x14ac:dyDescent="0.25">
      <c r="A100" s="3"/>
      <c r="B100" s="5"/>
      <c r="C100" s="1"/>
      <c r="D100" s="1"/>
      <c r="E100" s="1"/>
      <c r="F100" s="1"/>
      <c r="G100" s="1"/>
      <c r="H100" s="1"/>
      <c r="I100" s="1"/>
      <c r="J100" s="1"/>
      <c r="K100" s="1"/>
      <c r="L100" s="1"/>
      <c r="M100" s="74"/>
      <c r="N100" s="1"/>
    </row>
    <row r="101" spans="1:16" ht="15.75" x14ac:dyDescent="0.25">
      <c r="A101" s="3"/>
      <c r="B101" s="5"/>
      <c r="C101" s="1"/>
      <c r="D101" s="1"/>
      <c r="E101" s="1"/>
      <c r="F101" s="1"/>
      <c r="G101" s="1"/>
      <c r="H101" s="1"/>
      <c r="I101" s="1"/>
      <c r="J101" s="1"/>
      <c r="K101" s="1"/>
      <c r="L101" s="1"/>
      <c r="M101" s="74"/>
      <c r="N101" s="93"/>
      <c r="O101" s="65"/>
    </row>
    <row r="102" spans="1:16" ht="15.75" x14ac:dyDescent="0.25">
      <c r="L102" s="1"/>
      <c r="M102" s="74"/>
      <c r="N102" s="94"/>
      <c r="O102" s="66"/>
    </row>
    <row r="103" spans="1:16" ht="15.75" x14ac:dyDescent="0.25">
      <c r="L103" s="1"/>
      <c r="M103" s="74"/>
      <c r="N103" s="95"/>
      <c r="O103" s="67"/>
    </row>
    <row r="104" spans="1:16" x14ac:dyDescent="0.25">
      <c r="L104" s="1"/>
      <c r="M104" s="74"/>
    </row>
  </sheetData>
  <sheetProtection algorithmName="SHA-512" hashValue="PvfKwYDK6bz7hLYgvcj2ijI5yW5zMNHNV+u5BKQFR7iINm+SSU4ZDa5GLpPka8Y9H5IhA+9RUWcmKzO6TzldaQ==" saltValue="3BMDtuMwj/WeOiXO5xuupg==" spinCount="100000" sheet="1" objects="1" scenarios="1"/>
  <mergeCells count="3">
    <mergeCell ref="O68:O69"/>
    <mergeCell ref="A1:B1"/>
    <mergeCell ref="D1:L1"/>
  </mergeCells>
  <conditionalFormatting sqref="C52:N52">
    <cfRule type="containsText" dxfId="542" priority="472" operator="containsText" text="Unsure - Comment to support answer:">
      <formula>NOT(ISERROR(SEARCH("Unsure - Comment to support answer:",C52)))</formula>
    </cfRule>
    <cfRule type="containsText" dxfId="541" priority="592" operator="containsText" text="Yes">
      <formula>NOT(ISERROR(SEARCH("Yes",C52)))</formula>
    </cfRule>
  </conditionalFormatting>
  <conditionalFormatting sqref="C66:M66">
    <cfRule type="containsText" dxfId="540" priority="352" operator="containsText" text="Yes">
      <formula>NOT(ISERROR(SEARCH("Yes",C66)))</formula>
    </cfRule>
    <cfRule type="containsText" dxfId="539" priority="463" operator="containsText" text="Unknown">
      <formula>NOT(ISERROR(SEARCH("Unknown",C66)))</formula>
    </cfRule>
    <cfRule type="containsText" dxfId="538" priority="588" operator="containsText" text="Unknown">
      <formula>NOT(ISERROR(SEARCH("Unknown",C66)))</formula>
    </cfRule>
    <cfRule type="containsText" dxfId="537" priority="589" operator="containsText" text="No">
      <formula>NOT(ISERROR(SEARCH("No",C66)))</formula>
    </cfRule>
    <cfRule type="containsText" dxfId="536" priority="590" operator="containsText" text="No">
      <formula>NOT(ISERROR(SEARCH("No",C66)))</formula>
    </cfRule>
    <cfRule type="containsText" dxfId="535" priority="591" operator="containsText" text="Yes (complete date)">
      <formula>NOT(ISERROR(SEARCH("Yes (complete date)",C66)))</formula>
    </cfRule>
  </conditionalFormatting>
  <conditionalFormatting sqref="C68:F68 H68:M68">
    <cfRule type="containsText" dxfId="534" priority="585" operator="containsText" text="Unknown">
      <formula>NOT(ISERROR(SEARCH("Unknown",C68)))</formula>
    </cfRule>
    <cfRule type="containsText" dxfId="533" priority="586" operator="containsText" text="Yes">
      <formula>NOT(ISERROR(SEARCH("Yes",C68)))</formula>
    </cfRule>
    <cfRule type="containsText" dxfId="532" priority="587" operator="containsText" text="No">
      <formula>NOT(ISERROR(SEARCH("No",C68)))</formula>
    </cfRule>
  </conditionalFormatting>
  <conditionalFormatting sqref="M79">
    <cfRule type="containsText" dxfId="531" priority="567" operator="containsText" text="Unknown">
      <formula>NOT(ISERROR(SEARCH("Unknown",M79)))</formula>
    </cfRule>
    <cfRule type="containsText" dxfId="530" priority="568" operator="containsText" text="No">
      <formula>NOT(ISERROR(SEARCH("No",M79)))</formula>
    </cfRule>
    <cfRule type="containsText" dxfId="529" priority="569" operator="containsText" text="Yes ">
      <formula>NOT(ISERROR(SEARCH("Yes ",M79)))</formula>
    </cfRule>
  </conditionalFormatting>
  <conditionalFormatting sqref="M77:M78">
    <cfRule type="containsText" dxfId="528" priority="557" operator="containsText" text="Yes, partially">
      <formula>NOT(ISERROR(SEARCH("Yes, partially",M77)))</formula>
    </cfRule>
    <cfRule type="containsText" dxfId="527" priority="558" operator="containsText" text="Unknown">
      <formula>NOT(ISERROR(SEARCH("Unknown",M77)))</formula>
    </cfRule>
    <cfRule type="containsText" dxfId="526" priority="560" operator="containsText" text="Not">
      <formula>NOT(ISERROR(SEARCH("Not",M77)))</formula>
    </cfRule>
    <cfRule type="containsText" dxfId="525" priority="561" operator="containsText" text="No">
      <formula>NOT(ISERROR(SEARCH("No",M77)))</formula>
    </cfRule>
    <cfRule type="containsText" dxfId="524" priority="562" operator="containsText" text="Yes, partially">
      <formula>NOT(ISERROR(SEARCH("Yes, partially",M77)))</formula>
    </cfRule>
    <cfRule type="containsText" dxfId="523" priority="565" operator="containsText" text="Yes, partially">
      <formula>NOT(ISERROR(SEARCH("Yes, partially",M77)))</formula>
    </cfRule>
    <cfRule type="containsText" dxfId="522" priority="566" operator="containsText" text="Yes, fully">
      <formula>NOT(ISERROR(SEARCH("Yes, fully",M77)))</formula>
    </cfRule>
  </conditionalFormatting>
  <conditionalFormatting sqref="M77:M78">
    <cfRule type="containsText" dxfId="521" priority="559" operator="containsText" text="Not applicable">
      <formula>NOT(ISERROR(SEARCH("Not applicable",M77)))</formula>
    </cfRule>
    <cfRule type="containsText" dxfId="520" priority="563" operator="containsText" text="Yes, partially">
      <formula>NOT(ISERROR(SEARCH("Yes, partially",M77)))</formula>
    </cfRule>
    <cfRule type="containsText" dxfId="519" priority="564" operator="containsText" text="Yes, partially">
      <formula>NOT(ISERROR(SEARCH("Yes, partially",M77)))</formula>
    </cfRule>
  </conditionalFormatting>
  <conditionalFormatting sqref="C81:M81">
    <cfRule type="containsText" dxfId="518" priority="554" operator="containsText" text="No barriers to palliative care">
      <formula>NOT(ISERROR(SEARCH("No barriers to palliative care",C81)))</formula>
    </cfRule>
  </conditionalFormatting>
  <conditionalFormatting sqref="C82:N99 C81:M81">
    <cfRule type="containsText" dxfId="517" priority="486" operator="containsText" text="Other">
      <formula>NOT(ISERROR(SEARCH("Other",C81)))</formula>
    </cfRule>
    <cfRule type="containsText" dxfId="516" priority="540" operator="containsText" text="Unknown">
      <formula>NOT(ISERROR(SEARCH("Unknown",C81)))</formula>
    </cfRule>
    <cfRule type="containsText" dxfId="515" priority="541" operator="containsText" text="Staff">
      <formula>NOT(ISERROR(SEARCH("Staff",C81)))</formula>
    </cfRule>
    <cfRule type="containsText" dxfId="514" priority="542" operator="containsText" text="Absence">
      <formula>NOT(ISERROR(SEARCH("Absence",C81)))</formula>
    </cfRule>
    <cfRule type="containsText" dxfId="513" priority="543" operator="containsText" text="Lack">
      <formula>NOT(ISERROR(SEARCH("Lack",C81)))</formula>
    </cfRule>
    <cfRule type="containsText" dxfId="512" priority="544" operator="containsText" text="Family">
      <formula>NOT(ISERROR(SEARCH("Family",C81)))</formula>
    </cfRule>
    <cfRule type="containsText" dxfId="511" priority="545" operator="containsText" text="Clinical">
      <formula>NOT(ISERROR(SEARCH("Clinical",C81)))</formula>
    </cfRule>
    <cfRule type="containsText" dxfId="510" priority="546" operator="containsText" text="Registered">
      <formula>NOT(ISERROR(SEARCH("Registered",C81)))</formula>
    </cfRule>
    <cfRule type="containsText" dxfId="509" priority="547" operator="containsText" text="EOL">
      <formula>NOT(ISERROR(SEARCH("EOL",C81)))</formula>
    </cfRule>
    <cfRule type="containsText" dxfId="508" priority="548" operator="containsText" text="Unable">
      <formula>NOT(ISERROR(SEARCH("Unable",C81)))</formula>
    </cfRule>
    <cfRule type="containsText" dxfId="507" priority="549" operator="containsText" text="Conflicts">
      <formula>NOT(ISERROR(SEARCH("Conflicts",C81)))</formula>
    </cfRule>
    <cfRule type="containsText" dxfId="506" priority="550" operator="containsText" text="Sudden">
      <formula>NOT(ISERROR(SEARCH("Sudden",C81)))</formula>
    </cfRule>
    <cfRule type="containsText" dxfId="505" priority="551" operator="containsText" text="Did not">
      <formula>NOT(ISERROR(SEARCH("Did not",C81)))</formula>
    </cfRule>
    <cfRule type="containsText" dxfId="504" priority="552" operator="containsText" text="No barriers to palliative care">
      <formula>NOT(ISERROR(SEARCH("No barriers to palliative care",C81)))</formula>
    </cfRule>
    <cfRule type="containsText" dxfId="503" priority="553" operator="containsText" text="No ">
      <formula>NOT(ISERROR(SEARCH("No ",C81)))</formula>
    </cfRule>
  </conditionalFormatting>
  <conditionalFormatting sqref="P57:P60">
    <cfRule type="containsText" dxfId="502" priority="534" operator="containsText" text="Unknown">
      <formula>NOT(ISERROR(SEARCH("Unknown",P57)))</formula>
    </cfRule>
    <cfRule type="containsText" dxfId="501" priority="535" operator="containsText" text="No">
      <formula>NOT(ISERROR(SEARCH("No",P57)))</formula>
    </cfRule>
    <cfRule type="containsText" dxfId="500" priority="536" operator="containsText" text="Yes">
      <formula>NOT(ISERROR(SEARCH("Yes",P57)))</formula>
    </cfRule>
    <cfRule type="containsText" dxfId="499" priority="537" operator="containsText" text="Unknown">
      <formula>NOT(ISERROR(SEARCH("Unknown",P57)))</formula>
    </cfRule>
    <cfRule type="colorScale" priority="538">
      <colorScale>
        <cfvo type="formula" val="&quot;No&quot;"/>
        <cfvo type="formula" val="&quot;Unknown&quot;"/>
        <cfvo type="formula" val="&quot;Yes&quot;"/>
        <color rgb="FFF8696B"/>
        <color rgb="FFFFEB84"/>
        <color rgb="FF63BE7B"/>
      </colorScale>
    </cfRule>
    <cfRule type="colorScale" priority="539">
      <colorScale>
        <cfvo type="min"/>
        <cfvo type="percentile" val="50"/>
        <cfvo type="max"/>
        <color rgb="FFF8696B"/>
        <color rgb="FFFFEB84"/>
        <color rgb="FF63BE7B"/>
      </colorScale>
    </cfRule>
  </conditionalFormatting>
  <conditionalFormatting sqref="P63">
    <cfRule type="containsText" dxfId="498" priority="503" operator="containsText" text="Unknown">
      <formula>NOT(ISERROR(SEARCH("Unknown",P63)))</formula>
    </cfRule>
    <cfRule type="containsText" dxfId="497" priority="504" operator="containsText" text="Yes">
      <formula>NOT(ISERROR(SEARCH("Yes",P63)))</formula>
    </cfRule>
  </conditionalFormatting>
  <conditionalFormatting sqref="P47">
    <cfRule type="containsText" dxfId="496" priority="532" operator="containsText" text="No (skip to Question 14)&#10;">
      <formula>NOT(ISERROR(SEARCH("No (skip to Question 14)
",P47)))</formula>
    </cfRule>
  </conditionalFormatting>
  <conditionalFormatting sqref="P52:P53">
    <cfRule type="containsText" dxfId="495" priority="531" operator="containsText" text="Yes">
      <formula>NOT(ISERROR(SEARCH("Yes",P52)))</formula>
    </cfRule>
  </conditionalFormatting>
  <conditionalFormatting sqref="P66">
    <cfRule type="containsText" dxfId="494" priority="527" operator="containsText" text="Unknown">
      <formula>NOT(ISERROR(SEARCH("Unknown",P66)))</formula>
    </cfRule>
    <cfRule type="containsText" dxfId="493" priority="528" operator="containsText" text="No">
      <formula>NOT(ISERROR(SEARCH("No",P66)))</formula>
    </cfRule>
    <cfRule type="containsText" dxfId="492" priority="529" operator="containsText" text="No">
      <formula>NOT(ISERROR(SEARCH("No",P66)))</formula>
    </cfRule>
    <cfRule type="containsText" dxfId="491" priority="530" operator="containsText" text="Yes (complete date)">
      <formula>NOT(ISERROR(SEARCH("Yes (complete date)",P66)))</formula>
    </cfRule>
  </conditionalFormatting>
  <conditionalFormatting sqref="P68">
    <cfRule type="containsText" dxfId="490" priority="524" operator="containsText" text="Unknown">
      <formula>NOT(ISERROR(SEARCH("Unknown",P68)))</formula>
    </cfRule>
    <cfRule type="containsText" dxfId="489" priority="525" operator="containsText" text="Yes">
      <formula>NOT(ISERROR(SEARCH("Yes",P68)))</formula>
    </cfRule>
    <cfRule type="containsText" dxfId="488" priority="526" operator="containsText" text="No">
      <formula>NOT(ISERROR(SEARCH("No",P68)))</formula>
    </cfRule>
  </conditionalFormatting>
  <conditionalFormatting sqref="P70">
    <cfRule type="containsText" dxfId="487" priority="521" operator="containsText" text="Unknown">
      <formula>NOT(ISERROR(SEARCH("Unknown",P70)))</formula>
    </cfRule>
    <cfRule type="containsText" dxfId="486" priority="522" operator="containsText" text="No">
      <formula>NOT(ISERROR(SEARCH("No",P70)))</formula>
    </cfRule>
    <cfRule type="containsText" dxfId="485" priority="523" operator="containsText" text="Yes (complete date)">
      <formula>NOT(ISERROR(SEARCH("Yes (complete date)",P70)))</formula>
    </cfRule>
  </conditionalFormatting>
  <conditionalFormatting sqref="P76">
    <cfRule type="containsText" dxfId="484" priority="518" operator="containsText" text="Unknown">
      <formula>NOT(ISERROR(SEARCH("Unknown",P76)))</formula>
    </cfRule>
    <cfRule type="containsText" dxfId="483" priority="519" operator="containsText" text="No">
      <formula>NOT(ISERROR(SEARCH("No",P76)))</formula>
    </cfRule>
    <cfRule type="containsText" dxfId="482" priority="520" operator="containsText" text="Yes ">
      <formula>NOT(ISERROR(SEARCH("Yes ",P76)))</formula>
    </cfRule>
  </conditionalFormatting>
  <conditionalFormatting sqref="P79:P80">
    <cfRule type="containsText" dxfId="481" priority="515" operator="containsText" text="Unknown">
      <formula>NOT(ISERROR(SEARCH("Unknown",P79)))</formula>
    </cfRule>
    <cfRule type="containsText" dxfId="480" priority="516" operator="containsText" text="No">
      <formula>NOT(ISERROR(SEARCH("No",P79)))</formula>
    </cfRule>
    <cfRule type="containsText" dxfId="479" priority="517" operator="containsText" text="Yes ">
      <formula>NOT(ISERROR(SEARCH("Yes ",P79)))</formula>
    </cfRule>
  </conditionalFormatting>
  <conditionalFormatting sqref="P77:P78">
    <cfRule type="containsText" dxfId="478" priority="505" operator="containsText" text="Yes, partially">
      <formula>NOT(ISERROR(SEARCH("Yes, partially",P77)))</formula>
    </cfRule>
    <cfRule type="containsText" dxfId="477" priority="506" operator="containsText" text="Unknown">
      <formula>NOT(ISERROR(SEARCH("Unknown",P77)))</formula>
    </cfRule>
    <cfRule type="containsText" dxfId="476" priority="508" operator="containsText" text="Not">
      <formula>NOT(ISERROR(SEARCH("Not",P77)))</formula>
    </cfRule>
    <cfRule type="containsText" dxfId="475" priority="509" operator="containsText" text="No">
      <formula>NOT(ISERROR(SEARCH("No",P77)))</formula>
    </cfRule>
    <cfRule type="containsText" dxfId="474" priority="510" operator="containsText" text="Yes, partially">
      <formula>NOT(ISERROR(SEARCH("Yes, partially",P77)))</formula>
    </cfRule>
    <cfRule type="containsText" dxfId="473" priority="513" operator="containsText" text="Yes, partially">
      <formula>NOT(ISERROR(SEARCH("Yes, partially",P77)))</formula>
    </cfRule>
    <cfRule type="containsText" dxfId="472" priority="514" operator="containsText" text="Yes, fully">
      <formula>NOT(ISERROR(SEARCH("Yes, fully",P77)))</formula>
    </cfRule>
  </conditionalFormatting>
  <conditionalFormatting sqref="P76:P78">
    <cfRule type="containsText" dxfId="471" priority="507" operator="containsText" text="Not applicable">
      <formula>NOT(ISERROR(SEARCH("Not applicable",P76)))</formula>
    </cfRule>
    <cfRule type="containsText" dxfId="470" priority="511" operator="containsText" text="Yes, partially">
      <formula>NOT(ISERROR(SEARCH("Yes, partially",P76)))</formula>
    </cfRule>
    <cfRule type="containsText" dxfId="469" priority="512" operator="containsText" text="Yes, partially">
      <formula>NOT(ISERROR(SEARCH("Yes, partially",P76)))</formula>
    </cfRule>
  </conditionalFormatting>
  <conditionalFormatting sqref="P81">
    <cfRule type="containsText" dxfId="468" priority="502" operator="containsText" text="No barriers to palliative care">
      <formula>NOT(ISERROR(SEARCH("No barriers to palliative care",P81)))</formula>
    </cfRule>
  </conditionalFormatting>
  <conditionalFormatting sqref="P81:P99">
    <cfRule type="containsText" dxfId="467" priority="488" operator="containsText" text="Unknown">
      <formula>NOT(ISERROR(SEARCH("Unknown",P81)))</formula>
    </cfRule>
    <cfRule type="containsText" dxfId="466" priority="489" operator="containsText" text="Staff">
      <formula>NOT(ISERROR(SEARCH("Staff",P81)))</formula>
    </cfRule>
    <cfRule type="containsText" dxfId="465" priority="490" operator="containsText" text="Absence">
      <formula>NOT(ISERROR(SEARCH("Absence",P81)))</formula>
    </cfRule>
    <cfRule type="containsText" dxfId="464" priority="491" operator="containsText" text="Lack">
      <formula>NOT(ISERROR(SEARCH("Lack",P81)))</formula>
    </cfRule>
    <cfRule type="containsText" dxfId="463" priority="492" operator="containsText" text="Family">
      <formula>NOT(ISERROR(SEARCH("Family",P81)))</formula>
    </cfRule>
    <cfRule type="containsText" dxfId="462" priority="493" operator="containsText" text="Clinical">
      <formula>NOT(ISERROR(SEARCH("Clinical",P81)))</formula>
    </cfRule>
    <cfRule type="containsText" dxfId="461" priority="494" operator="containsText" text="Registered">
      <formula>NOT(ISERROR(SEARCH("Registered",P81)))</formula>
    </cfRule>
    <cfRule type="containsText" dxfId="460" priority="495" operator="containsText" text="EOL">
      <formula>NOT(ISERROR(SEARCH("EOL",P81)))</formula>
    </cfRule>
    <cfRule type="containsText" dxfId="459" priority="496" operator="containsText" text="Unable">
      <formula>NOT(ISERROR(SEARCH("Unable",P81)))</formula>
    </cfRule>
    <cfRule type="containsText" dxfId="458" priority="497" operator="containsText" text="Conflicts">
      <formula>NOT(ISERROR(SEARCH("Conflicts",P81)))</formula>
    </cfRule>
    <cfRule type="containsText" dxfId="457" priority="498" operator="containsText" text="Sudden">
      <formula>NOT(ISERROR(SEARCH("Sudden",P81)))</formula>
    </cfRule>
    <cfRule type="containsText" dxfId="456" priority="499" operator="containsText" text="Did not">
      <formula>NOT(ISERROR(SEARCH("Did not",P81)))</formula>
    </cfRule>
    <cfRule type="containsText" dxfId="455" priority="500" operator="containsText" text="No barriers to palliative care">
      <formula>NOT(ISERROR(SEARCH("No barriers to palliative care",P81)))</formula>
    </cfRule>
    <cfRule type="containsText" dxfId="454" priority="501" operator="containsText" text="No ">
      <formula>NOT(ISERROR(SEARCH("No ",P81)))</formula>
    </cfRule>
  </conditionalFormatting>
  <conditionalFormatting sqref="M77:M78">
    <cfRule type="containsText" dxfId="453" priority="487" operator="containsText" text="partially">
      <formula>NOT(ISERROR(SEARCH("partially",M77)))</formula>
    </cfRule>
  </conditionalFormatting>
  <conditionalFormatting sqref="C57:M60">
    <cfRule type="containsText" dxfId="452" priority="471" operator="containsText" text="Unknown">
      <formula>NOT(ISERROR(SEARCH("Unknown",C57)))</formula>
    </cfRule>
    <cfRule type="containsText" dxfId="451" priority="818" operator="containsText" text="Unknown">
      <formula>NOT(ISERROR(SEARCH("Unknown",C57)))</formula>
    </cfRule>
    <cfRule type="containsText" dxfId="450" priority="819" operator="containsText" text="No">
      <formula>NOT(ISERROR(SEARCH("No",C57)))</formula>
    </cfRule>
    <cfRule type="containsText" dxfId="449" priority="820" operator="containsText" text="Yes">
      <formula>NOT(ISERROR(SEARCH("Yes",C57)))</formula>
    </cfRule>
    <cfRule type="containsText" dxfId="448" priority="821" operator="containsText" text="Unknown">
      <formula>NOT(ISERROR(SEARCH("Unknown",C57)))</formula>
    </cfRule>
    <cfRule type="colorScale" priority="822">
      <colorScale>
        <cfvo type="formula" val="&quot;No&quot;"/>
        <cfvo type="formula" val="&quot;Unknown&quot;"/>
        <cfvo type="formula" val="&quot;Yes&quot;"/>
        <color rgb="FFF8696B"/>
        <color rgb="FFFFEB84"/>
        <color rgb="FF63BE7B"/>
      </colorScale>
    </cfRule>
    <cfRule type="colorScale" priority="823">
      <colorScale>
        <cfvo type="min"/>
        <cfvo type="percentile" val="50"/>
        <cfvo type="max"/>
        <color rgb="FFF8696B"/>
        <color rgb="FFFFEB84"/>
        <color rgb="FF63BE7B"/>
      </colorScale>
    </cfRule>
  </conditionalFormatting>
  <conditionalFormatting sqref="C47:M47">
    <cfRule type="containsText" dxfId="447" priority="473" operator="containsText" text="Unknown (skip to Question 14)">
      <formula>NOT(ISERROR(SEARCH("Unknown (skip to Question 14)",C47)))</formula>
    </cfRule>
    <cfRule type="containsText" dxfId="446" priority="474" operator="containsText" text="Yes (complete Questions 10-13)">
      <formula>NOT(ISERROR(SEARCH("Yes (complete Questions 10-13)",C47)))</formula>
    </cfRule>
    <cfRule type="containsText" dxfId="445" priority="475" operator="containsText" text="No (skip to Question 14)&#10;">
      <formula>NOT(ISERROR(SEARCH("No (skip to Question 14)
",C47)))</formula>
    </cfRule>
  </conditionalFormatting>
  <conditionalFormatting sqref="C63:E63 G63:M63">
    <cfRule type="containsText" dxfId="444" priority="464" operator="containsText" text="Unknown">
      <formula>NOT(ISERROR(SEARCH("Unknown",C63)))</formula>
    </cfRule>
    <cfRule type="containsText" dxfId="443" priority="465" operator="containsText" text="Unknown">
      <formula>NOT(ISERROR(SEARCH("Unknown",C63)))</formula>
    </cfRule>
    <cfRule type="containsText" dxfId="442" priority="466" operator="containsText" text="No">
      <formula>NOT(ISERROR(SEARCH("No",C63)))</formula>
    </cfRule>
    <cfRule type="containsText" dxfId="441" priority="467" operator="containsText" text="Yes">
      <formula>NOT(ISERROR(SEARCH("Yes",C63)))</formula>
    </cfRule>
    <cfRule type="containsText" dxfId="440" priority="468" operator="containsText" text="Unknown">
      <formula>NOT(ISERROR(SEARCH("Unknown",C63)))</formula>
    </cfRule>
    <cfRule type="colorScale" priority="469">
      <colorScale>
        <cfvo type="formula" val="&quot;No&quot;"/>
        <cfvo type="formula" val="&quot;Unknown&quot;"/>
        <cfvo type="formula" val="&quot;Yes&quot;"/>
        <color rgb="FFF8696B"/>
        <color rgb="FFFFEB84"/>
        <color rgb="FF63BE7B"/>
      </colorScale>
    </cfRule>
    <cfRule type="colorScale" priority="470">
      <colorScale>
        <cfvo type="min"/>
        <cfvo type="percentile" val="50"/>
        <cfvo type="max"/>
        <color rgb="FFF8696B"/>
        <color rgb="FFFFEB84"/>
        <color rgb="FF63BE7B"/>
      </colorScale>
    </cfRule>
  </conditionalFormatting>
  <conditionalFormatting sqref="C68:F68 H68:M68">
    <cfRule type="containsText" dxfId="439" priority="462" operator="containsText" text="Unknown">
      <formula>NOT(ISERROR(SEARCH("Unknown",C68)))</formula>
    </cfRule>
  </conditionalFormatting>
  <conditionalFormatting sqref="M77:M79">
    <cfRule type="containsText" dxfId="438" priority="458" operator="containsText" text="Yes, partially">
      <formula>NOT(ISERROR(SEARCH("Yes, partially",M77)))</formula>
    </cfRule>
    <cfRule type="containsText" dxfId="437" priority="459" operator="containsText" text="Unknown">
      <formula>NOT(ISERROR(SEARCH("Unknown",M77)))</formula>
    </cfRule>
  </conditionalFormatting>
  <conditionalFormatting sqref="M76">
    <cfRule type="containsText" dxfId="436" priority="395" operator="containsText" text="No preference stated">
      <formula>NOT(ISERROR(SEARCH("No preference stated",M76)))</formula>
    </cfRule>
    <cfRule type="containsText" dxfId="435" priority="448" operator="containsText" text="No preference stated">
      <formula>NOT(ISERROR(SEARCH("No preference stated",M76)))</formula>
    </cfRule>
    <cfRule type="containsText" dxfId="434" priority="449" operator="containsText" text="Yes">
      <formula>NOT(ISERROR(SEARCH("Yes",M76)))</formula>
    </cfRule>
    <cfRule type="containsText" dxfId="433" priority="450" operator="containsText" text="No">
      <formula>NOT(ISERROR(SEARCH("No",M76)))</formula>
    </cfRule>
    <cfRule type="cellIs" dxfId="432" priority="451" operator="equal">
      <formula>"No"</formula>
    </cfRule>
    <cfRule type="cellIs" dxfId="431" priority="452" operator="equal">
      <formula>"Unknown"</formula>
    </cfRule>
  </conditionalFormatting>
  <conditionalFormatting sqref="M79">
    <cfRule type="containsText" dxfId="430" priority="436" operator="containsText" text="Unknown">
      <formula>NOT(ISERROR(SEARCH("Unknown",M79)))</formula>
    </cfRule>
    <cfRule type="containsText" dxfId="429" priority="438" operator="containsText" text="Yes, partially">
      <formula>NOT(ISERROR(SEARCH("Yes, partially",M79)))</formula>
    </cfRule>
    <cfRule type="containsText" dxfId="428" priority="439" operator="containsText" text="Unknown">
      <formula>NOT(ISERROR(SEARCH("Unknown",M79)))</formula>
    </cfRule>
    <cfRule type="containsText" dxfId="427" priority="441" operator="containsText" text="Not">
      <formula>NOT(ISERROR(SEARCH("Not",M79)))</formula>
    </cfRule>
    <cfRule type="containsText" dxfId="426" priority="442" operator="containsText" text="No">
      <formula>NOT(ISERROR(SEARCH("No",M79)))</formula>
    </cfRule>
    <cfRule type="containsText" dxfId="425" priority="443" operator="containsText" text="Yes, partially">
      <formula>NOT(ISERROR(SEARCH("Yes, partially",M79)))</formula>
    </cfRule>
    <cfRule type="containsText" dxfId="424" priority="446" operator="containsText" text="Yes, partially">
      <formula>NOT(ISERROR(SEARCH("Yes, partially",M79)))</formula>
    </cfRule>
    <cfRule type="containsText" dxfId="423" priority="447" operator="containsText" text="Yes, fully">
      <formula>NOT(ISERROR(SEARCH("Yes, fully",M79)))</formula>
    </cfRule>
  </conditionalFormatting>
  <conditionalFormatting sqref="M79">
    <cfRule type="containsText" dxfId="422" priority="440" operator="containsText" text="Not applicable">
      <formula>NOT(ISERROR(SEARCH("Not applicable",M79)))</formula>
    </cfRule>
    <cfRule type="containsText" dxfId="421" priority="444" operator="containsText" text="Yes, partially">
      <formula>NOT(ISERROR(SEARCH("Yes, partially",M79)))</formula>
    </cfRule>
    <cfRule type="containsText" dxfId="420" priority="445" operator="containsText" text="Yes, partially">
      <formula>NOT(ISERROR(SEARCH("Yes, partially",M79)))</formula>
    </cfRule>
  </conditionalFormatting>
  <conditionalFormatting sqref="M79">
    <cfRule type="containsText" dxfId="419" priority="437" operator="containsText" text="partially">
      <formula>NOT(ISERROR(SEARCH("partially",M79)))</formula>
    </cfRule>
  </conditionalFormatting>
  <conditionalFormatting sqref="C50:M50">
    <cfRule type="containsText" dxfId="418" priority="435" operator="containsText" text="Unknown">
      <formula>NOT(ISERROR(SEARCH("Unknown",C50)))</formula>
    </cfRule>
  </conditionalFormatting>
  <conditionalFormatting sqref="C52:M52">
    <cfRule type="containsText" dxfId="417" priority="434" operator="containsText" text="No">
      <formula>NOT(ISERROR(SEARCH("No",C52)))</formula>
    </cfRule>
  </conditionalFormatting>
  <conditionalFormatting sqref="F63">
    <cfRule type="containsText" dxfId="416" priority="422" operator="containsText" text="Unknown">
      <formula>NOT(ISERROR(SEARCH("Unknown",F63)))</formula>
    </cfRule>
    <cfRule type="containsText" dxfId="415" priority="423" operator="containsText" text="Unknown">
      <formula>NOT(ISERROR(SEARCH("Unknown",F63)))</formula>
    </cfRule>
    <cfRule type="containsText" dxfId="414" priority="424" operator="containsText" text="No">
      <formula>NOT(ISERROR(SEARCH("No",F63)))</formula>
    </cfRule>
    <cfRule type="containsText" dxfId="413" priority="425" operator="containsText" text="Yes">
      <formula>NOT(ISERROR(SEARCH("Yes",F63)))</formula>
    </cfRule>
    <cfRule type="containsText" dxfId="412" priority="426" operator="containsText" text="Unknown">
      <formula>NOT(ISERROR(SEARCH("Unknown",F63)))</formula>
    </cfRule>
    <cfRule type="colorScale" priority="427">
      <colorScale>
        <cfvo type="formula" val="&quot;No&quot;"/>
        <cfvo type="formula" val="&quot;Unknown&quot;"/>
        <cfvo type="formula" val="&quot;Yes&quot;"/>
        <color rgb="FFF8696B"/>
        <color rgb="FFFFEB84"/>
        <color rgb="FF63BE7B"/>
      </colorScale>
    </cfRule>
    <cfRule type="colorScale" priority="428">
      <colorScale>
        <cfvo type="min"/>
        <cfvo type="percentile" val="50"/>
        <cfvo type="max"/>
        <color rgb="FFF8696B"/>
        <color rgb="FFFFEB84"/>
        <color rgb="FF63BE7B"/>
      </colorScale>
    </cfRule>
  </conditionalFormatting>
  <conditionalFormatting sqref="C69:M69">
    <cfRule type="containsText" dxfId="411" priority="420" operator="containsText" text="missing">
      <formula>NOT(ISERROR(SEARCH("missing",C69)))</formula>
    </cfRule>
  </conditionalFormatting>
  <conditionalFormatting sqref="F69">
    <cfRule type="containsText" dxfId="410" priority="419" operator="containsText" text="missing">
      <formula>NOT(ISERROR(SEARCH("missing",F69)))</formula>
    </cfRule>
  </conditionalFormatting>
  <conditionalFormatting sqref="K69">
    <cfRule type="containsText" dxfId="409" priority="418" operator="containsText" text="missing">
      <formula>NOT(ISERROR(SEARCH("missing",K69)))</formula>
    </cfRule>
  </conditionalFormatting>
  <conditionalFormatting sqref="C69:M69">
    <cfRule type="containsText" dxfId="408" priority="415" operator="containsText" text="missing">
      <formula>NOT(ISERROR(SEARCH("missing",C69)))</formula>
    </cfRule>
  </conditionalFormatting>
  <conditionalFormatting sqref="C67:M67">
    <cfRule type="containsText" dxfId="407" priority="414" operator="containsText" text="missing">
      <formula>NOT(ISERROR(SEARCH("missing",C67)))</formula>
    </cfRule>
  </conditionalFormatting>
  <conditionalFormatting sqref="C67:M67">
    <cfRule type="containsText" dxfId="406" priority="413" operator="containsText" text="missing">
      <formula>NOT(ISERROR(SEARCH("missing",C67)))</formula>
    </cfRule>
  </conditionalFormatting>
  <conditionalFormatting sqref="C71:M71">
    <cfRule type="containsText" dxfId="405" priority="412" operator="containsText" text="missing">
      <formula>NOT(ISERROR(SEARCH("missing",C71)))</formula>
    </cfRule>
  </conditionalFormatting>
  <conditionalFormatting sqref="C71:M71">
    <cfRule type="containsText" dxfId="404" priority="411" operator="containsText" text="missing">
      <formula>NOT(ISERROR(SEARCH("missing",C71)))</formula>
    </cfRule>
  </conditionalFormatting>
  <conditionalFormatting sqref="D70">
    <cfRule type="containsText" dxfId="403" priority="346" operator="containsText" text="Yes">
      <formula>NOT(ISERROR(SEARCH("Yes",D70)))</formula>
    </cfRule>
    <cfRule type="containsText" dxfId="402" priority="347" operator="containsText" text="Unknown">
      <formula>NOT(ISERROR(SEARCH("Unknown",D70)))</formula>
    </cfRule>
    <cfRule type="containsText" dxfId="401" priority="348" operator="containsText" text="Unknown">
      <formula>NOT(ISERROR(SEARCH("Unknown",D70)))</formula>
    </cfRule>
    <cfRule type="containsText" dxfId="400" priority="349" operator="containsText" text="No">
      <formula>NOT(ISERROR(SEARCH("No",D70)))</formula>
    </cfRule>
    <cfRule type="containsText" dxfId="399" priority="350" operator="containsText" text="No">
      <formula>NOT(ISERROR(SEARCH("No",D70)))</formula>
    </cfRule>
    <cfRule type="containsText" dxfId="398" priority="351" operator="containsText" text="Yes (complete date)">
      <formula>NOT(ISERROR(SEARCH("Yes (complete date)",D70)))</formula>
    </cfRule>
  </conditionalFormatting>
  <conditionalFormatting sqref="E70">
    <cfRule type="containsText" dxfId="397" priority="340" operator="containsText" text="Yes">
      <formula>NOT(ISERROR(SEARCH("Yes",E70)))</formula>
    </cfRule>
    <cfRule type="containsText" dxfId="396" priority="341" operator="containsText" text="Unknown">
      <formula>NOT(ISERROR(SEARCH("Unknown",E70)))</formula>
    </cfRule>
    <cfRule type="containsText" dxfId="395" priority="342" operator="containsText" text="Unknown">
      <formula>NOT(ISERROR(SEARCH("Unknown",E70)))</formula>
    </cfRule>
    <cfRule type="containsText" dxfId="394" priority="343" operator="containsText" text="No">
      <formula>NOT(ISERROR(SEARCH("No",E70)))</formula>
    </cfRule>
    <cfRule type="containsText" dxfId="393" priority="344" operator="containsText" text="No">
      <formula>NOT(ISERROR(SEARCH("No",E70)))</formula>
    </cfRule>
    <cfRule type="containsText" dxfId="392" priority="345" operator="containsText" text="Yes (complete date)">
      <formula>NOT(ISERROR(SEARCH("Yes (complete date)",E70)))</formula>
    </cfRule>
  </conditionalFormatting>
  <conditionalFormatting sqref="G70">
    <cfRule type="containsText" dxfId="391" priority="334" operator="containsText" text="Yes">
      <formula>NOT(ISERROR(SEARCH("Yes",G70)))</formula>
    </cfRule>
    <cfRule type="containsText" dxfId="390" priority="335" operator="containsText" text="Unknown">
      <formula>NOT(ISERROR(SEARCH("Unknown",G70)))</formula>
    </cfRule>
    <cfRule type="containsText" dxfId="389" priority="336" operator="containsText" text="Unknown">
      <formula>NOT(ISERROR(SEARCH("Unknown",G70)))</formula>
    </cfRule>
    <cfRule type="containsText" dxfId="388" priority="337" operator="containsText" text="No">
      <formula>NOT(ISERROR(SEARCH("No",G70)))</formula>
    </cfRule>
    <cfRule type="containsText" dxfId="387" priority="338" operator="containsText" text="No">
      <formula>NOT(ISERROR(SEARCH("No",G70)))</formula>
    </cfRule>
    <cfRule type="containsText" dxfId="386" priority="339" operator="containsText" text="Yes (complete date)">
      <formula>NOT(ISERROR(SEARCH("Yes (complete date)",G70)))</formula>
    </cfRule>
  </conditionalFormatting>
  <conditionalFormatting sqref="H70">
    <cfRule type="containsText" dxfId="385" priority="328" operator="containsText" text="Yes">
      <formula>NOT(ISERROR(SEARCH("Yes",H70)))</formula>
    </cfRule>
    <cfRule type="containsText" dxfId="384" priority="329" operator="containsText" text="Unknown">
      <formula>NOT(ISERROR(SEARCH("Unknown",H70)))</formula>
    </cfRule>
    <cfRule type="containsText" dxfId="383" priority="330" operator="containsText" text="Unknown">
      <formula>NOT(ISERROR(SEARCH("Unknown",H70)))</formula>
    </cfRule>
    <cfRule type="containsText" dxfId="382" priority="331" operator="containsText" text="No">
      <formula>NOT(ISERROR(SEARCH("No",H70)))</formula>
    </cfRule>
    <cfRule type="containsText" dxfId="381" priority="332" operator="containsText" text="No">
      <formula>NOT(ISERROR(SEARCH("No",H70)))</formula>
    </cfRule>
    <cfRule type="containsText" dxfId="380" priority="333" operator="containsText" text="Yes (complete date)">
      <formula>NOT(ISERROR(SEARCH("Yes (complete date)",H70)))</formula>
    </cfRule>
  </conditionalFormatting>
  <conditionalFormatting sqref="J70:M70">
    <cfRule type="containsText" dxfId="379" priority="322" operator="containsText" text="Yes">
      <formula>NOT(ISERROR(SEARCH("Yes",J70)))</formula>
    </cfRule>
    <cfRule type="containsText" dxfId="378" priority="323" operator="containsText" text="Unknown">
      <formula>NOT(ISERROR(SEARCH("Unknown",J70)))</formula>
    </cfRule>
    <cfRule type="containsText" dxfId="377" priority="324" operator="containsText" text="Unknown">
      <formula>NOT(ISERROR(SEARCH("Unknown",J70)))</formula>
    </cfRule>
    <cfRule type="containsText" dxfId="376" priority="325" operator="containsText" text="No">
      <formula>NOT(ISERROR(SEARCH("No",J70)))</formula>
    </cfRule>
    <cfRule type="containsText" dxfId="375" priority="326" operator="containsText" text="No">
      <formula>NOT(ISERROR(SEARCH("No",J70)))</formula>
    </cfRule>
    <cfRule type="containsText" dxfId="374" priority="327" operator="containsText" text="Yes (complete date)">
      <formula>NOT(ISERROR(SEARCH("Yes (complete date)",J70)))</formula>
    </cfRule>
  </conditionalFormatting>
  <conditionalFormatting sqref="G68">
    <cfRule type="containsText" dxfId="373" priority="316" operator="containsText" text="Yes">
      <formula>NOT(ISERROR(SEARCH("Yes",G68)))</formula>
    </cfRule>
    <cfRule type="containsText" dxfId="372" priority="317" operator="containsText" text="Unknown">
      <formula>NOT(ISERROR(SEARCH("Unknown",G68)))</formula>
    </cfRule>
    <cfRule type="containsText" dxfId="371" priority="318" operator="containsText" text="Unknown">
      <formula>NOT(ISERROR(SEARCH("Unknown",G68)))</formula>
    </cfRule>
    <cfRule type="containsText" dxfId="370" priority="319" operator="containsText" text="No">
      <formula>NOT(ISERROR(SEARCH("No",G68)))</formula>
    </cfRule>
    <cfRule type="containsText" dxfId="369" priority="320" operator="containsText" text="No">
      <formula>NOT(ISERROR(SEARCH("No",G68)))</formula>
    </cfRule>
    <cfRule type="containsText" dxfId="368" priority="321" operator="containsText" text="Yes (complete date)">
      <formula>NOT(ISERROR(SEARCH("Yes (complete date)",G68)))</formula>
    </cfRule>
  </conditionalFormatting>
  <conditionalFormatting sqref="M78:M79">
    <cfRule type="containsText" dxfId="367" priority="301" operator="containsText" text="Not applicable">
      <formula>NOT(ISERROR(SEARCH("Not applicable",M78)))</formula>
    </cfRule>
  </conditionalFormatting>
  <conditionalFormatting sqref="M77">
    <cfRule type="containsText" dxfId="366" priority="299" operator="containsText" text="Not applicable">
      <formula>NOT(ISERROR(SEARCH("Not applicable",M77)))</formula>
    </cfRule>
  </conditionalFormatting>
  <conditionalFormatting sqref="N81">
    <cfRule type="containsText" dxfId="365" priority="256" operator="containsText" text="Yes, partially">
      <formula>NOT(ISERROR(SEARCH("Yes, partially",N81)))</formula>
    </cfRule>
    <cfRule type="containsText" dxfId="364" priority="257" operator="containsText" text="Unknown">
      <formula>NOT(ISERROR(SEARCH("Unknown",N81)))</formula>
    </cfRule>
    <cfRule type="containsText" dxfId="363" priority="259" operator="containsText" text="Not">
      <formula>NOT(ISERROR(SEARCH("Not",N81)))</formula>
    </cfRule>
    <cfRule type="containsText" dxfId="362" priority="260" operator="containsText" text="No">
      <formula>NOT(ISERROR(SEARCH("No",N81)))</formula>
    </cfRule>
    <cfRule type="containsText" dxfId="361" priority="261" operator="containsText" text="Yes, partially">
      <formula>NOT(ISERROR(SEARCH("Yes, partially",N81)))</formula>
    </cfRule>
    <cfRule type="containsText" dxfId="360" priority="264" operator="containsText" text="Yes, partially">
      <formula>NOT(ISERROR(SEARCH("Yes, partially",N81)))</formula>
    </cfRule>
    <cfRule type="containsText" dxfId="359" priority="265" operator="containsText" text="Yes, fully">
      <formula>NOT(ISERROR(SEARCH("Yes, fully",N81)))</formula>
    </cfRule>
  </conditionalFormatting>
  <conditionalFormatting sqref="N81">
    <cfRule type="containsText" dxfId="358" priority="258" operator="containsText" text="Not applicable">
      <formula>NOT(ISERROR(SEARCH("Not applicable",N81)))</formula>
    </cfRule>
    <cfRule type="containsText" dxfId="357" priority="262" operator="containsText" text="Yes, partially">
      <formula>NOT(ISERROR(SEARCH("Yes, partially",N81)))</formula>
    </cfRule>
    <cfRule type="containsText" dxfId="356" priority="263" operator="containsText" text="Yes, partially">
      <formula>NOT(ISERROR(SEARCH("Yes, partially",N81)))</formula>
    </cfRule>
  </conditionalFormatting>
  <conditionalFormatting sqref="N81">
    <cfRule type="containsText" dxfId="355" priority="255" operator="containsText" text="partially">
      <formula>NOT(ISERROR(SEARCH("partially",N81)))</formula>
    </cfRule>
  </conditionalFormatting>
  <conditionalFormatting sqref="N47">
    <cfRule type="containsText" dxfId="354" priority="245" operator="containsText" text="Unknown">
      <formula>NOT(ISERROR(SEARCH("Unknown",N47)))</formula>
    </cfRule>
    <cfRule type="containsText" dxfId="353" priority="246" operator="containsText" text="No">
      <formula>NOT(ISERROR(SEARCH("No",N47)))</formula>
    </cfRule>
    <cfRule type="containsText" dxfId="352" priority="247" operator="containsText" text="Yes ">
      <formula>NOT(ISERROR(SEARCH("Yes ",N47)))</formula>
    </cfRule>
  </conditionalFormatting>
  <conditionalFormatting sqref="N47">
    <cfRule type="containsText" dxfId="351" priority="242" operator="containsText" text="Not applicable">
      <formula>NOT(ISERROR(SEARCH("Not applicable",N47)))</formula>
    </cfRule>
    <cfRule type="containsText" dxfId="350" priority="243" operator="containsText" text="Yes, partially">
      <formula>NOT(ISERROR(SEARCH("Yes, partially",N47)))</formula>
    </cfRule>
    <cfRule type="containsText" dxfId="349" priority="244" operator="containsText" text="Yes, partially">
      <formula>NOT(ISERROR(SEARCH("Yes, partially",N47)))</formula>
    </cfRule>
  </conditionalFormatting>
  <conditionalFormatting sqref="N47">
    <cfRule type="containsText" dxfId="348" priority="241" operator="containsText" text="partially">
      <formula>NOT(ISERROR(SEARCH("partially",N47)))</formula>
    </cfRule>
  </conditionalFormatting>
  <conditionalFormatting sqref="C61:M61">
    <cfRule type="containsText" dxfId="347" priority="240" operator="containsText" text="Unknown">
      <formula>NOT(ISERROR(SEARCH("Unknown",C61)))</formula>
    </cfRule>
  </conditionalFormatting>
  <conditionalFormatting sqref="N57">
    <cfRule type="cellIs" dxfId="346" priority="154" operator="greaterThan">
      <formula>0.945</formula>
    </cfRule>
    <cfRule type="cellIs" dxfId="345" priority="155" operator="between">
      <formula>0.85</formula>
      <formula>0.9449</formula>
    </cfRule>
    <cfRule type="cellIs" dxfId="344" priority="156" operator="lessThan">
      <formula>0.85</formula>
    </cfRule>
  </conditionalFormatting>
  <conditionalFormatting sqref="N58">
    <cfRule type="cellIs" dxfId="343" priority="151" operator="greaterThan">
      <formula>0.945</formula>
    </cfRule>
    <cfRule type="cellIs" dxfId="342" priority="152" operator="between">
      <formula>0.85</formula>
      <formula>0.9449</formula>
    </cfRule>
    <cfRule type="cellIs" dxfId="341" priority="153" operator="lessThan">
      <formula>0.85</formula>
    </cfRule>
  </conditionalFormatting>
  <conditionalFormatting sqref="N59">
    <cfRule type="cellIs" dxfId="340" priority="148" operator="greaterThan">
      <formula>0.945</formula>
    </cfRule>
    <cfRule type="cellIs" dxfId="339" priority="149" operator="between">
      <formula>0.85</formula>
      <formula>0.9449</formula>
    </cfRule>
    <cfRule type="cellIs" dxfId="338" priority="150" operator="lessThan">
      <formula>0.85</formula>
    </cfRule>
  </conditionalFormatting>
  <conditionalFormatting sqref="N60">
    <cfRule type="cellIs" dxfId="337" priority="145" operator="greaterThan">
      <formula>0.945</formula>
    </cfRule>
    <cfRule type="cellIs" dxfId="336" priority="146" operator="between">
      <formula>0.85</formula>
      <formula>0.9449</formula>
    </cfRule>
    <cfRule type="cellIs" dxfId="335" priority="147" operator="lessThan">
      <formula>0.85</formula>
    </cfRule>
  </conditionalFormatting>
  <conditionalFormatting sqref="N63">
    <cfRule type="cellIs" dxfId="334" priority="142" operator="greaterThan">
      <formula>0.945</formula>
    </cfRule>
    <cfRule type="cellIs" dxfId="333" priority="143" operator="between">
      <formula>0.85</formula>
      <formula>0.9449</formula>
    </cfRule>
    <cfRule type="cellIs" dxfId="332" priority="144" operator="lessThan">
      <formula>0.85</formula>
    </cfRule>
  </conditionalFormatting>
  <conditionalFormatting sqref="N66">
    <cfRule type="cellIs" dxfId="331" priority="139" operator="greaterThan">
      <formula>0.945</formula>
    </cfRule>
    <cfRule type="cellIs" dxfId="330" priority="140" operator="between">
      <formula>0.85</formula>
      <formula>0.9449</formula>
    </cfRule>
    <cfRule type="cellIs" dxfId="329" priority="141" operator="lessThan">
      <formula>0.85</formula>
    </cfRule>
  </conditionalFormatting>
  <conditionalFormatting sqref="N68">
    <cfRule type="cellIs" dxfId="328" priority="136" operator="greaterThan">
      <formula>0.945</formula>
    </cfRule>
    <cfRule type="cellIs" dxfId="327" priority="137" operator="between">
      <formula>0.85</formula>
      <formula>0.9449</formula>
    </cfRule>
    <cfRule type="cellIs" dxfId="326" priority="138" operator="lessThan">
      <formula>0.85</formula>
    </cfRule>
  </conditionalFormatting>
  <conditionalFormatting sqref="N70">
    <cfRule type="cellIs" dxfId="325" priority="133" operator="greaterThan">
      <formula>0.945</formula>
    </cfRule>
    <cfRule type="cellIs" dxfId="324" priority="134" operator="between">
      <formula>0.85</formula>
      <formula>0.9449</formula>
    </cfRule>
    <cfRule type="cellIs" dxfId="323" priority="135" operator="lessThan">
      <formula>0.85</formula>
    </cfRule>
  </conditionalFormatting>
  <conditionalFormatting sqref="I70">
    <cfRule type="containsText" dxfId="322" priority="124" operator="containsText" text="Yes">
      <formula>NOT(ISERROR(SEARCH("Yes",I70)))</formula>
    </cfRule>
    <cfRule type="containsText" dxfId="321" priority="125" operator="containsText" text="Unknown">
      <formula>NOT(ISERROR(SEARCH("Unknown",I70)))</formula>
    </cfRule>
    <cfRule type="containsText" dxfId="320" priority="126" operator="containsText" text="Unknown">
      <formula>NOT(ISERROR(SEARCH("Unknown",I70)))</formula>
    </cfRule>
    <cfRule type="containsText" dxfId="319" priority="127" operator="containsText" text="No">
      <formula>NOT(ISERROR(SEARCH("No",I70)))</formula>
    </cfRule>
    <cfRule type="containsText" dxfId="318" priority="128" operator="containsText" text="No">
      <formula>NOT(ISERROR(SEARCH("No",I70)))</formula>
    </cfRule>
    <cfRule type="containsText" dxfId="317" priority="129" operator="containsText" text="Yes (complete date)">
      <formula>NOT(ISERROR(SEARCH("Yes (complete date)",I70)))</formula>
    </cfRule>
  </conditionalFormatting>
  <conditionalFormatting sqref="C70">
    <cfRule type="containsText" dxfId="316" priority="118" operator="containsText" text="Yes">
      <formula>NOT(ISERROR(SEARCH("Yes",C70)))</formula>
    </cfRule>
    <cfRule type="containsText" dxfId="315" priority="119" operator="containsText" text="Unknown">
      <formula>NOT(ISERROR(SEARCH("Unknown",C70)))</formula>
    </cfRule>
    <cfRule type="containsText" dxfId="314" priority="120" operator="containsText" text="Unknown">
      <formula>NOT(ISERROR(SEARCH("Unknown",C70)))</formula>
    </cfRule>
    <cfRule type="containsText" dxfId="313" priority="121" operator="containsText" text="No">
      <formula>NOT(ISERROR(SEARCH("No",C70)))</formula>
    </cfRule>
    <cfRule type="containsText" dxfId="312" priority="122" operator="containsText" text="No">
      <formula>NOT(ISERROR(SEARCH("No",C70)))</formula>
    </cfRule>
    <cfRule type="containsText" dxfId="311" priority="123" operator="containsText" text="Yes (complete date)">
      <formula>NOT(ISERROR(SEARCH("Yes (complete date)",C70)))</formula>
    </cfRule>
  </conditionalFormatting>
  <conditionalFormatting sqref="F70">
    <cfRule type="containsText" dxfId="310" priority="112" operator="containsText" text="Yes">
      <formula>NOT(ISERROR(SEARCH("Yes",F70)))</formula>
    </cfRule>
    <cfRule type="containsText" dxfId="309" priority="113" operator="containsText" text="Unknown">
      <formula>NOT(ISERROR(SEARCH("Unknown",F70)))</formula>
    </cfRule>
    <cfRule type="containsText" dxfId="308" priority="114" operator="containsText" text="Unknown">
      <formula>NOT(ISERROR(SEARCH("Unknown",F70)))</formula>
    </cfRule>
    <cfRule type="containsText" dxfId="307" priority="115" operator="containsText" text="No">
      <formula>NOT(ISERROR(SEARCH("No",F70)))</formula>
    </cfRule>
    <cfRule type="containsText" dxfId="306" priority="116" operator="containsText" text="No">
      <formula>NOT(ISERROR(SEARCH("No",F70)))</formula>
    </cfRule>
    <cfRule type="containsText" dxfId="305" priority="117" operator="containsText" text="Yes (complete date)">
      <formula>NOT(ISERROR(SEARCH("Yes (complete date)",F70)))</formula>
    </cfRule>
  </conditionalFormatting>
  <conditionalFormatting sqref="N80">
    <cfRule type="cellIs" dxfId="304" priority="91" operator="greaterThan">
      <formula>0.945</formula>
    </cfRule>
    <cfRule type="cellIs" dxfId="303" priority="92" operator="between">
      <formula>0.85</formula>
      <formula>0.9449</formula>
    </cfRule>
    <cfRule type="cellIs" dxfId="302" priority="93" operator="lessThan">
      <formula>0.85</formula>
    </cfRule>
  </conditionalFormatting>
  <conditionalFormatting sqref="N76">
    <cfRule type="cellIs" dxfId="301" priority="76" operator="greaterThan">
      <formula>0.945</formula>
    </cfRule>
    <cfRule type="cellIs" dxfId="300" priority="77" operator="between">
      <formula>0.85</formula>
      <formula>0.9449</formula>
    </cfRule>
    <cfRule type="cellIs" dxfId="299" priority="78" operator="lessThan">
      <formula>0.85</formula>
    </cfRule>
  </conditionalFormatting>
  <conditionalFormatting sqref="C78:L78">
    <cfRule type="cellIs" dxfId="298" priority="72" operator="equal">
      <formula>"Yes, partially"</formula>
    </cfRule>
    <cfRule type="cellIs" dxfId="297" priority="73" operator="equal">
      <formula>"Unknown"</formula>
    </cfRule>
    <cfRule type="cellIs" dxfId="296" priority="74" operator="equal">
      <formula>"No"</formula>
    </cfRule>
    <cfRule type="containsText" dxfId="295" priority="75" operator="containsText" text="Yes, fully">
      <formula>NOT(ISERROR(SEARCH("Yes, fully",C78)))</formula>
    </cfRule>
  </conditionalFormatting>
  <conditionalFormatting sqref="N77">
    <cfRule type="cellIs" dxfId="294" priority="51" operator="greaterThan">
      <formula>0.945</formula>
    </cfRule>
    <cfRule type="cellIs" dxfId="293" priority="52" operator="between">
      <formula>0.85</formula>
      <formula>0.9449</formula>
    </cfRule>
    <cfRule type="cellIs" dxfId="292" priority="53" operator="lessThan">
      <formula>0.85</formula>
    </cfRule>
  </conditionalFormatting>
  <conditionalFormatting sqref="C77:L77">
    <cfRule type="cellIs" dxfId="291" priority="43" operator="equal">
      <formula>"Yes, partially"</formula>
    </cfRule>
    <cfRule type="cellIs" dxfId="290" priority="44" operator="equal">
      <formula>"Unknown"</formula>
    </cfRule>
    <cfRule type="cellIs" dxfId="289" priority="45" operator="equal">
      <formula>"No"</formula>
    </cfRule>
    <cfRule type="containsText" dxfId="288" priority="46" operator="containsText" text="Yes, fully">
      <formula>NOT(ISERROR(SEARCH("Yes, fully",C77)))</formula>
    </cfRule>
  </conditionalFormatting>
  <conditionalFormatting sqref="C79:L80">
    <cfRule type="containsText" dxfId="287" priority="29" operator="containsText" text="Yes">
      <formula>NOT(ISERROR(SEARCH("Yes",C79)))</formula>
    </cfRule>
    <cfRule type="cellIs" dxfId="286" priority="30" operator="equal">
      <formula>"Yes"</formula>
    </cfRule>
    <cfRule type="cellIs" dxfId="285" priority="31" operator="equal">
      <formula>"Yes, partially"</formula>
    </cfRule>
    <cfRule type="cellIs" dxfId="284" priority="32" operator="equal">
      <formula>"Unknown"</formula>
    </cfRule>
    <cfRule type="cellIs" dxfId="283" priority="33" operator="equal">
      <formula>"No"</formula>
    </cfRule>
    <cfRule type="containsText" dxfId="282" priority="34" operator="containsText" text="Yes, fully">
      <formula>NOT(ISERROR(SEARCH("Yes, fully",C79)))</formula>
    </cfRule>
  </conditionalFormatting>
  <conditionalFormatting sqref="N79">
    <cfRule type="cellIs" dxfId="281" priority="26" operator="greaterThan">
      <formula>0.945</formula>
    </cfRule>
    <cfRule type="cellIs" dxfId="280" priority="27" operator="between">
      <formula>0.85</formula>
      <formula>0.9449</formula>
    </cfRule>
    <cfRule type="cellIs" dxfId="279" priority="28" operator="lessThan">
      <formula>0.85</formula>
    </cfRule>
  </conditionalFormatting>
  <conditionalFormatting sqref="N78">
    <cfRule type="cellIs" dxfId="278" priority="6" operator="greaterThan">
      <formula>0.945</formula>
    </cfRule>
    <cfRule type="cellIs" dxfId="277" priority="7" operator="between">
      <formula>0.85</formula>
      <formula>0.9449</formula>
    </cfRule>
    <cfRule type="cellIs" dxfId="276" priority="8" operator="lessThan">
      <formula>0.85</formula>
    </cfRule>
  </conditionalFormatting>
  <conditionalFormatting sqref="C76:L76">
    <cfRule type="containsText" dxfId="275" priority="1" operator="containsText" text="Yes">
      <formula>NOT(ISERROR(SEARCH("Yes",C76)))</formula>
    </cfRule>
    <cfRule type="cellIs" dxfId="274" priority="2" operator="equal">
      <formula>"Yes"</formula>
    </cfRule>
    <cfRule type="cellIs" dxfId="273" priority="3" operator="equal">
      <formula>"Unknown"</formula>
    </cfRule>
    <cfRule type="cellIs" dxfId="272" priority="4" operator="equal">
      <formula>"No"</formula>
    </cfRule>
    <cfRule type="cellIs" dxfId="271" priority="5" operator="equal">
      <formula>"Yes"</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533" operator="containsText" id="{FE89A482-B67F-4D19-9C84-92DED11793F7}">
            <xm:f>NOT(ISERROR(SEARCH($AA$58,P63)))</xm:f>
            <xm:f>$AA$58</xm:f>
            <x14:dxf>
              <font>
                <color rgb="FF9C0006"/>
              </font>
              <fill>
                <patternFill>
                  <bgColor rgb="FFFFC7CE"/>
                </patternFill>
              </fill>
            </x14:dxf>
          </x14:cfRule>
          <xm:sqref>P63</xm:sqref>
        </x14:conditionalFormatting>
      </x14:conditionalFormattings>
    </ext>
    <ext xmlns:x14="http://schemas.microsoft.com/office/spreadsheetml/2009/9/main" uri="{CCE6A557-97BC-4b89-ADB6-D9C93CAAB3DF}">
      <x14:dataValidations xmlns:xm="http://schemas.microsoft.com/office/excel/2006/main" count="25">
        <x14:dataValidation type="list" allowBlank="1" showInputMessage="1" showErrorMessage="1">
          <x14:formula1>
            <xm:f>'Drop down menus'!$C$136:$C$152</xm:f>
          </x14:formula1>
          <xm:sqref>P81:P98 C81:M98</xm:sqref>
        </x14:dataValidation>
        <x14:dataValidation type="list" allowBlank="1" showInputMessage="1" showErrorMessage="1">
          <x14:formula1>
            <xm:f>'Drop down menus'!$C$132:$C$135</xm:f>
          </x14:formula1>
          <xm:sqref>M80 P80</xm:sqref>
        </x14:dataValidation>
        <x14:dataValidation type="list" allowBlank="1" showInputMessage="1" showErrorMessage="1">
          <x14:formula1>
            <xm:f>'Drop down menus'!$C$128:$C$131</xm:f>
          </x14:formula1>
          <xm:sqref>G79:M79 P79 C79:F80 G80:L80</xm:sqref>
        </x14:dataValidation>
        <x14:dataValidation type="list" allowBlank="1" showInputMessage="1" showErrorMessage="1">
          <x14:formula1>
            <xm:f>'Drop down menus'!$C$123:$C$127</xm:f>
          </x14:formula1>
          <xm:sqref>C78:L78 M77:M78 P77:P78</xm:sqref>
        </x14:dataValidation>
        <x14:dataValidation type="list" allowBlank="1" showInputMessage="1" showErrorMessage="1">
          <x14:formula1>
            <xm:f>'Drop down menus'!$C$115:$C$118</xm:f>
          </x14:formula1>
          <xm:sqref>P76 C76:M76</xm:sqref>
        </x14:dataValidation>
        <x14:dataValidation type="list" allowBlank="1" showInputMessage="1" showErrorMessage="1">
          <x14:formula1>
            <xm:f>'Drop down menus'!$C$109:$C$114</xm:f>
          </x14:formula1>
          <xm:sqref>P74 C74:M74</xm:sqref>
        </x14:dataValidation>
        <x14:dataValidation type="list" allowBlank="1" showInputMessage="1" showErrorMessage="1">
          <x14:formula1>
            <xm:f>'Drop down menus'!$C$102:$C$104</xm:f>
          </x14:formula1>
          <xm:sqref>P70</xm:sqref>
        </x14:dataValidation>
        <x14:dataValidation type="list" allowBlank="1" showInputMessage="1" showErrorMessage="1">
          <x14:formula1>
            <xm:f>'Drop down menus'!$C$98:$C$100</xm:f>
          </x14:formula1>
          <xm:sqref>M68 P68</xm:sqref>
        </x14:dataValidation>
        <x14:dataValidation type="list" allowBlank="1" showInputMessage="1" showErrorMessage="1">
          <x14:formula1>
            <xm:f>'Drop down menus'!$C$94:$C$96</xm:f>
          </x14:formula1>
          <xm:sqref>C66:M66 P66 C70:M70 C68:G68 L68</xm:sqref>
        </x14:dataValidation>
        <x14:dataValidation type="list" allowBlank="1" showInputMessage="1" showErrorMessage="1">
          <x14:formula1>
            <xm:f>'Drop down menus'!$C$88:$C$90</xm:f>
          </x14:formula1>
          <xm:sqref>G64 C63:F64 P63:P64 H63:M64</xm:sqref>
        </x14:dataValidation>
        <x14:dataValidation type="list" allowBlank="1" showInputMessage="1" showErrorMessage="1">
          <x14:formula1>
            <xm:f>'Drop down menus'!$C$83:$C$87</xm:f>
          </x14:formula1>
          <xm:sqref>P61 C61:M61</xm:sqref>
        </x14:dataValidation>
        <x14:dataValidation type="list" allowBlank="1" showInputMessage="1" showErrorMessage="1">
          <x14:formula1>
            <xm:f>'Drop down menus'!$C$80:$C$82</xm:f>
          </x14:formula1>
          <xm:sqref>E58 P60 G58:G59 G63 C60:M60 H68:K68</xm:sqref>
        </x14:dataValidation>
        <x14:dataValidation type="list" allowBlank="1" showInputMessage="1" showErrorMessage="1">
          <x14:formula1>
            <xm:f>'Drop down menus'!$C$77:$C$79</xm:f>
          </x14:formula1>
          <xm:sqref>C59 P59 H59:M59</xm:sqref>
        </x14:dataValidation>
        <x14:dataValidation type="list" allowBlank="1" showInputMessage="1" showErrorMessage="1">
          <x14:formula1>
            <xm:f>'Drop down menus'!$C$74:$C$76</xm:f>
          </x14:formula1>
          <xm:sqref>D59 C58:D58 P58 H58:M58</xm:sqref>
        </x14:dataValidation>
        <x14:dataValidation type="list" allowBlank="1" showInputMessage="1" showErrorMessage="1">
          <x14:formula1>
            <xm:f>'Drop down menus'!$C$71:$C$73</xm:f>
          </x14:formula1>
          <xm:sqref>E59:F59 F58 P57 C57:M57</xm:sqref>
        </x14:dataValidation>
        <x14:dataValidation type="list" allowBlank="1" showInputMessage="1" showErrorMessage="1">
          <x14:formula1>
            <xm:f>'Drop down menus'!$C$63:$C$65</xm:f>
          </x14:formula1>
          <xm:sqref>P52:P53 C52:M52</xm:sqref>
        </x14:dataValidation>
        <x14:dataValidation type="list" allowBlank="1" showInputMessage="1" showErrorMessage="1">
          <x14:formula1>
            <xm:f>'Drop down menus'!$C$56:$C$62</xm:f>
          </x14:formula1>
          <xm:sqref>P50 C50:M50</xm:sqref>
        </x14:dataValidation>
        <x14:dataValidation type="list" allowBlank="1" showInputMessage="1" showErrorMessage="1">
          <x14:formula1>
            <xm:f>'Drop down menus'!$C$48:$C$55</xm:f>
          </x14:formula1>
          <xm:sqref>P48 C48:M48</xm:sqref>
        </x14:dataValidation>
        <x14:dataValidation type="list" allowBlank="1" showInputMessage="1" showErrorMessage="1">
          <x14:formula1>
            <xm:f>'Drop down menus'!$C$45:$C$47</xm:f>
          </x14:formula1>
          <xm:sqref>P47 C47:M47</xm:sqref>
        </x14:dataValidation>
        <x14:dataValidation type="list" allowBlank="1" showInputMessage="1" showErrorMessage="1">
          <x14:formula1>
            <xm:f>'Drop down menus'!$C$29:$C$44</xm:f>
          </x14:formula1>
          <xm:sqref>C30:C45 D30:I46 J30:J45 P30:P46 K30:M46</xm:sqref>
        </x14:dataValidation>
        <x14:dataValidation type="list" allowBlank="1" showInputMessage="1" showErrorMessage="1">
          <x14:formula1>
            <xm:f>'Drop down menus'!$C$23:$C$25</xm:f>
          </x14:formula1>
          <xm:sqref>P26 C26:M26</xm:sqref>
        </x14:dataValidation>
        <x14:dataValidation type="list" allowBlank="1" showInputMessage="1" showErrorMessage="1">
          <x14:formula1>
            <xm:f>'Drop down menus'!$C$20:$C$22</xm:f>
          </x14:formula1>
          <xm:sqref>P24 C24:M24</xm:sqref>
        </x14:dataValidation>
        <x14:dataValidation type="list" allowBlank="1" showInputMessage="1" showErrorMessage="1">
          <x14:formula1>
            <xm:f>'Drop down menus'!$C$15:$C$19</xm:f>
          </x14:formula1>
          <xm:sqref>P23 C23:M23</xm:sqref>
        </x14:dataValidation>
        <x14:dataValidation type="list" allowBlank="1" showInputMessage="1" showErrorMessage="1">
          <x14:formula1>
            <xm:f>'Drop down menus'!$C$6:$C$15</xm:f>
          </x14:formula1>
          <xm:sqref>E22:F22 H16:H22 I17:I22 K22 K12:K20 P12:P22 J12:J22 H12:I14 G12:G22 E12:F20 C12:D22 L12:M22</xm:sqref>
        </x14:dataValidation>
        <x14:dataValidation type="list" allowBlank="1" showInputMessage="1" showErrorMessage="1">
          <x14:formula1>
            <xm:f>'Drop down menus'!$C$119:$C$122</xm:f>
          </x14:formula1>
          <xm:sqref>C77:L77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05"/>
  <sheetViews>
    <sheetView zoomScale="80" zoomScaleNormal="80" workbookViewId="0">
      <pane xSplit="2" ySplit="6" topLeftCell="C7" activePane="bottomRight" state="frozen"/>
      <selection pane="topRight" activeCell="C1" sqref="C1"/>
      <selection pane="bottomLeft" activeCell="A4" sqref="A4"/>
      <selection pane="bottomRight" activeCell="H29" sqref="H29"/>
    </sheetView>
  </sheetViews>
  <sheetFormatPr defaultRowHeight="15" x14ac:dyDescent="0.25"/>
  <cols>
    <col min="2" max="2" width="45.7109375" customWidth="1"/>
    <col min="3" max="3" width="14.5703125" customWidth="1"/>
    <col min="4" max="5" width="14.42578125" customWidth="1"/>
    <col min="6" max="6" width="16.7109375" customWidth="1"/>
    <col min="7" max="7" width="15.140625" customWidth="1"/>
    <col min="8" max="8" width="15.28515625" customWidth="1"/>
    <col min="9" max="9" width="16" customWidth="1"/>
    <col min="10" max="31" width="14.5703125" customWidth="1"/>
    <col min="32" max="32" width="13.42578125" customWidth="1"/>
    <col min="33" max="33" width="4.7109375" style="7" customWidth="1"/>
    <col min="34" max="34" width="48" bestFit="1" customWidth="1"/>
    <col min="35" max="35" width="55.85546875" customWidth="1"/>
    <col min="36" max="36" width="54" style="12" customWidth="1"/>
    <col min="38" max="38" width="56.42578125" bestFit="1" customWidth="1"/>
  </cols>
  <sheetData>
    <row r="1" spans="1:66" ht="30" customHeight="1" x14ac:dyDescent="0.25">
      <c r="A1" s="121" t="s">
        <v>156</v>
      </c>
      <c r="B1" s="121"/>
      <c r="C1" s="44"/>
      <c r="E1" s="103"/>
      <c r="F1" s="104" t="s">
        <v>183</v>
      </c>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68"/>
      <c r="AH1" s="62"/>
      <c r="AI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row>
    <row r="2" spans="1:66" ht="17.25" customHeight="1" x14ac:dyDescent="0.25">
      <c r="A2" s="99"/>
      <c r="B2" s="99"/>
      <c r="C2" s="44"/>
      <c r="E2" s="100"/>
      <c r="F2" s="101" t="s">
        <v>196</v>
      </c>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68"/>
      <c r="AH2" s="62"/>
      <c r="AI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row>
    <row r="3" spans="1:66" ht="20.25" customHeight="1" x14ac:dyDescent="0.25">
      <c r="A3" s="99"/>
      <c r="B3" s="99"/>
      <c r="C3" s="44"/>
      <c r="E3" s="100"/>
      <c r="F3" s="102" t="s">
        <v>184</v>
      </c>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68"/>
      <c r="AH3" s="62"/>
      <c r="AI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row>
    <row r="4" spans="1:66" ht="21.75" customHeight="1" x14ac:dyDescent="0.25">
      <c r="A4" s="99"/>
      <c r="B4" s="99"/>
      <c r="C4" s="44"/>
      <c r="E4" s="100"/>
      <c r="F4" s="102" t="s">
        <v>197</v>
      </c>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68"/>
      <c r="AH4" s="62"/>
      <c r="AI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row>
    <row r="5" spans="1:66" ht="15.75" thickBot="1" x14ac:dyDescent="0.3">
      <c r="A5" s="42"/>
      <c r="B5" s="42"/>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68"/>
      <c r="AH5" s="62"/>
      <c r="AI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row>
    <row r="6" spans="1:66" ht="30" x14ac:dyDescent="0.25">
      <c r="A6" s="26" t="s">
        <v>122</v>
      </c>
      <c r="B6" s="27" t="s">
        <v>123</v>
      </c>
      <c r="C6" s="27" t="s">
        <v>112</v>
      </c>
      <c r="D6" s="27" t="s">
        <v>113</v>
      </c>
      <c r="E6" s="27" t="s">
        <v>114</v>
      </c>
      <c r="F6" s="27" t="s">
        <v>115</v>
      </c>
      <c r="G6" s="27" t="s">
        <v>116</v>
      </c>
      <c r="H6" s="27" t="s">
        <v>117</v>
      </c>
      <c r="I6" s="27" t="s">
        <v>118</v>
      </c>
      <c r="J6" s="27" t="s">
        <v>119</v>
      </c>
      <c r="K6" s="27" t="s">
        <v>120</v>
      </c>
      <c r="L6" s="27" t="s">
        <v>121</v>
      </c>
      <c r="M6" s="27" t="s">
        <v>145</v>
      </c>
      <c r="N6" s="27" t="s">
        <v>146</v>
      </c>
      <c r="O6" s="27" t="s">
        <v>147</v>
      </c>
      <c r="P6" s="27" t="s">
        <v>148</v>
      </c>
      <c r="Q6" s="27" t="s">
        <v>149</v>
      </c>
      <c r="R6" s="27" t="s">
        <v>150</v>
      </c>
      <c r="S6" s="27" t="s">
        <v>151</v>
      </c>
      <c r="T6" s="27" t="s">
        <v>152</v>
      </c>
      <c r="U6" s="27" t="s">
        <v>153</v>
      </c>
      <c r="V6" s="27" t="s">
        <v>154</v>
      </c>
      <c r="W6" s="27" t="s">
        <v>178</v>
      </c>
      <c r="X6" s="27" t="s">
        <v>179</v>
      </c>
      <c r="Y6" s="27" t="s">
        <v>180</v>
      </c>
      <c r="Z6" s="27" t="s">
        <v>181</v>
      </c>
      <c r="AA6" s="27" t="s">
        <v>182</v>
      </c>
      <c r="AB6" s="27" t="s">
        <v>185</v>
      </c>
      <c r="AC6" s="27" t="s">
        <v>186</v>
      </c>
      <c r="AD6" s="27" t="s">
        <v>187</v>
      </c>
      <c r="AE6" s="27" t="s">
        <v>188</v>
      </c>
      <c r="AF6" s="27" t="s">
        <v>189</v>
      </c>
      <c r="AG6" s="70"/>
      <c r="AH6" s="96" t="s">
        <v>165</v>
      </c>
      <c r="AI6" s="55" t="s">
        <v>171</v>
      </c>
      <c r="AJ6" s="56" t="s">
        <v>158</v>
      </c>
    </row>
    <row r="7" spans="1:66" ht="15.75" x14ac:dyDescent="0.25">
      <c r="A7" s="85"/>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7"/>
      <c r="AG7" s="70"/>
      <c r="AH7" s="90" t="s">
        <v>168</v>
      </c>
      <c r="AI7" s="88"/>
      <c r="AJ7" s="89"/>
    </row>
    <row r="8" spans="1:66" s="7" customFormat="1" ht="15" customHeight="1" x14ac:dyDescent="0.25">
      <c r="A8" s="28"/>
      <c r="B8" s="29" t="s">
        <v>157</v>
      </c>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69"/>
      <c r="AH8" s="91" t="s">
        <v>166</v>
      </c>
      <c r="AI8" s="97"/>
      <c r="AJ8" s="89"/>
      <c r="AK8" s="19"/>
      <c r="AL8" s="19"/>
      <c r="AM8" s="19"/>
      <c r="AN8" s="19"/>
      <c r="AO8" s="19"/>
      <c r="AP8" s="19"/>
      <c r="AQ8" s="19"/>
      <c r="AR8" s="19"/>
      <c r="AS8" s="20"/>
      <c r="AT8" s="19"/>
      <c r="AU8" s="19"/>
      <c r="AV8" s="19"/>
      <c r="AW8" s="19"/>
      <c r="AX8" s="19"/>
      <c r="AY8" s="19"/>
      <c r="AZ8" s="19"/>
      <c r="BA8" s="19"/>
      <c r="BB8" s="19"/>
      <c r="BC8" s="19"/>
      <c r="BD8" s="19"/>
      <c r="BE8" s="19"/>
      <c r="BF8" s="19"/>
      <c r="BG8" s="19"/>
      <c r="BH8" s="19"/>
      <c r="BI8" s="19"/>
      <c r="BJ8" s="19"/>
      <c r="BK8" s="19"/>
      <c r="BL8" s="19"/>
      <c r="BM8" s="19"/>
      <c r="BN8" s="19"/>
    </row>
    <row r="9" spans="1:66" ht="15.75" x14ac:dyDescent="0.25">
      <c r="A9" s="30"/>
      <c r="B9" s="31" t="s">
        <v>125</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76"/>
      <c r="AG9" s="70"/>
      <c r="AH9" s="92" t="s">
        <v>167</v>
      </c>
      <c r="AI9" s="33"/>
      <c r="AJ9" s="34"/>
    </row>
    <row r="10" spans="1:66" ht="15.75" x14ac:dyDescent="0.25">
      <c r="A10" s="35"/>
      <c r="B10" s="61" t="s">
        <v>0</v>
      </c>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77"/>
      <c r="AG10" s="71"/>
      <c r="AH10" s="106"/>
      <c r="AI10" s="38"/>
      <c r="AJ10" s="39"/>
    </row>
    <row r="11" spans="1:66" ht="15.75" x14ac:dyDescent="0.25">
      <c r="A11" s="35"/>
      <c r="B11" s="61" t="s">
        <v>109</v>
      </c>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78"/>
      <c r="AG11" s="72"/>
      <c r="AH11" s="107"/>
      <c r="AI11" s="38"/>
      <c r="AJ11" s="41"/>
    </row>
    <row r="12" spans="1:66" ht="15.75" x14ac:dyDescent="0.25">
      <c r="A12" s="35">
        <v>1</v>
      </c>
      <c r="B12" s="36" t="s">
        <v>110</v>
      </c>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78"/>
      <c r="AG12" s="72"/>
      <c r="AH12" s="107"/>
      <c r="AI12" s="38"/>
      <c r="AJ12" s="41"/>
    </row>
    <row r="13" spans="1:66" ht="30" x14ac:dyDescent="0.25">
      <c r="A13" s="35">
        <v>2</v>
      </c>
      <c r="B13" s="36" t="s">
        <v>111</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78"/>
      <c r="AG13" s="72"/>
      <c r="AH13" s="107"/>
      <c r="AI13" s="38"/>
      <c r="AJ13" s="41"/>
    </row>
    <row r="14" spans="1:66" ht="15.75" x14ac:dyDescent="0.25">
      <c r="A14" s="35">
        <v>3</v>
      </c>
      <c r="B14" s="36" t="s">
        <v>132</v>
      </c>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78"/>
      <c r="AG14" s="72"/>
      <c r="AH14" s="107"/>
      <c r="AI14" s="38"/>
      <c r="AJ14" s="41"/>
    </row>
    <row r="15" spans="1:66" ht="36" customHeight="1" x14ac:dyDescent="0.25">
      <c r="A15" s="35">
        <v>4</v>
      </c>
      <c r="B15" s="36" t="s">
        <v>126</v>
      </c>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77"/>
      <c r="AG15" s="71"/>
      <c r="AH15" s="106"/>
      <c r="AI15" s="38"/>
      <c r="AJ15" s="39"/>
    </row>
    <row r="16" spans="1:66" ht="15.75" x14ac:dyDescent="0.25">
      <c r="A16" s="35"/>
      <c r="B16" s="36"/>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77"/>
      <c r="AG16" s="71"/>
      <c r="AH16" s="106"/>
      <c r="AI16" s="38"/>
      <c r="AJ16" s="39"/>
    </row>
    <row r="17" spans="1:36" ht="15.75" x14ac:dyDescent="0.25">
      <c r="A17" s="35"/>
      <c r="B17" s="36"/>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77"/>
      <c r="AG17" s="71"/>
      <c r="AH17" s="106"/>
      <c r="AI17" s="38"/>
      <c r="AJ17" s="39"/>
    </row>
    <row r="18" spans="1:36" ht="15.75" x14ac:dyDescent="0.25">
      <c r="A18" s="35"/>
      <c r="B18" s="36"/>
      <c r="C18" s="37"/>
      <c r="D18" s="37"/>
      <c r="E18" s="37"/>
      <c r="F18" s="37"/>
      <c r="G18" s="37"/>
      <c r="H18" s="79"/>
      <c r="I18" s="79"/>
      <c r="J18" s="37"/>
      <c r="K18" s="37"/>
      <c r="L18" s="37"/>
      <c r="M18" s="37"/>
      <c r="N18" s="37"/>
      <c r="O18" s="37"/>
      <c r="P18" s="37"/>
      <c r="Q18" s="37"/>
      <c r="R18" s="37"/>
      <c r="S18" s="37"/>
      <c r="T18" s="37"/>
      <c r="U18" s="37"/>
      <c r="V18" s="37"/>
      <c r="W18" s="37"/>
      <c r="X18" s="37"/>
      <c r="Y18" s="37"/>
      <c r="Z18" s="37"/>
      <c r="AA18" s="37"/>
      <c r="AB18" s="37"/>
      <c r="AC18" s="37"/>
      <c r="AD18" s="37"/>
      <c r="AE18" s="37"/>
      <c r="AF18" s="77"/>
      <c r="AG18" s="71"/>
      <c r="AH18" s="106"/>
      <c r="AI18" s="38"/>
      <c r="AJ18" s="39"/>
    </row>
    <row r="19" spans="1:36" ht="15.75" x14ac:dyDescent="0.25">
      <c r="A19" s="35"/>
      <c r="B19" s="36"/>
      <c r="C19" s="37"/>
      <c r="D19" s="37"/>
      <c r="E19" s="37"/>
      <c r="F19" s="37"/>
      <c r="G19" s="37"/>
      <c r="H19" s="37"/>
      <c r="I19" s="79"/>
      <c r="J19" s="37"/>
      <c r="K19" s="37"/>
      <c r="L19" s="37"/>
      <c r="M19" s="37"/>
      <c r="N19" s="37"/>
      <c r="O19" s="37"/>
      <c r="P19" s="37"/>
      <c r="Q19" s="37"/>
      <c r="R19" s="37"/>
      <c r="S19" s="37"/>
      <c r="T19" s="37"/>
      <c r="U19" s="37"/>
      <c r="V19" s="37"/>
      <c r="W19" s="37"/>
      <c r="X19" s="37"/>
      <c r="Y19" s="37"/>
      <c r="Z19" s="37"/>
      <c r="AA19" s="37"/>
      <c r="AB19" s="37"/>
      <c r="AC19" s="37"/>
      <c r="AD19" s="37"/>
      <c r="AE19" s="37"/>
      <c r="AF19" s="77"/>
      <c r="AG19" s="71"/>
      <c r="AH19" s="106"/>
      <c r="AI19" s="38"/>
      <c r="AJ19" s="39"/>
    </row>
    <row r="20" spans="1:36" ht="15.75" x14ac:dyDescent="0.25">
      <c r="A20" s="35"/>
      <c r="B20" s="36"/>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77"/>
      <c r="AG20" s="71"/>
      <c r="AH20" s="106"/>
      <c r="AI20" s="38"/>
      <c r="AJ20" s="39"/>
    </row>
    <row r="21" spans="1:36" ht="15.75" x14ac:dyDescent="0.25">
      <c r="A21" s="35"/>
      <c r="B21" s="36"/>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77"/>
      <c r="AG21" s="71"/>
      <c r="AH21" s="106"/>
      <c r="AI21" s="21"/>
      <c r="AJ21" s="13"/>
    </row>
    <row r="22" spans="1:36" ht="15.75" x14ac:dyDescent="0.25">
      <c r="A22" s="35"/>
      <c r="B22" s="36"/>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77"/>
      <c r="AG22" s="71"/>
      <c r="AH22" s="106"/>
      <c r="AI22" s="21"/>
      <c r="AJ22" s="13"/>
    </row>
    <row r="23" spans="1:36" ht="15.75" x14ac:dyDescent="0.25">
      <c r="A23" s="35"/>
      <c r="B23" s="36"/>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77"/>
      <c r="AG23" s="71"/>
      <c r="AH23" s="106"/>
      <c r="AI23" s="21"/>
      <c r="AJ23" s="13"/>
    </row>
    <row r="24" spans="1:36" ht="15.75" x14ac:dyDescent="0.25">
      <c r="A24" s="35"/>
      <c r="B24" s="36"/>
      <c r="C24" s="37"/>
      <c r="D24" s="37"/>
      <c r="E24" s="79"/>
      <c r="F24" s="79"/>
      <c r="G24" s="37"/>
      <c r="H24" s="37"/>
      <c r="I24" s="37"/>
      <c r="J24" s="37"/>
      <c r="K24" s="37"/>
      <c r="L24" s="37"/>
      <c r="M24" s="37"/>
      <c r="N24" s="37"/>
      <c r="O24" s="37"/>
      <c r="P24" s="37"/>
      <c r="Q24" s="37"/>
      <c r="R24" s="37"/>
      <c r="S24" s="37"/>
      <c r="T24" s="37"/>
      <c r="U24" s="37"/>
      <c r="V24" s="37"/>
      <c r="W24" s="37"/>
      <c r="X24" s="37"/>
      <c r="Y24" s="37"/>
      <c r="Z24" s="79"/>
      <c r="AA24" s="79"/>
      <c r="AB24" s="79"/>
      <c r="AC24" s="79"/>
      <c r="AD24" s="79"/>
      <c r="AE24" s="79"/>
      <c r="AF24" s="77"/>
      <c r="AG24" s="71"/>
      <c r="AH24" s="106"/>
      <c r="AI24" s="21"/>
      <c r="AJ24" s="13"/>
    </row>
    <row r="25" spans="1:36" ht="15.75" x14ac:dyDescent="0.25">
      <c r="A25" s="35"/>
      <c r="B25" s="36"/>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77"/>
      <c r="AG25" s="71"/>
      <c r="AH25" s="106"/>
      <c r="AI25" s="21"/>
      <c r="AJ25" s="13"/>
    </row>
    <row r="26" spans="1:36" ht="15.75" x14ac:dyDescent="0.25">
      <c r="A26" s="35">
        <v>5</v>
      </c>
      <c r="B26" s="36" t="s">
        <v>15</v>
      </c>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77"/>
      <c r="AG26" s="71"/>
      <c r="AH26" s="106"/>
      <c r="AI26" s="21"/>
      <c r="AJ26" s="13"/>
    </row>
    <row r="27" spans="1:36" ht="15.75" x14ac:dyDescent="0.25">
      <c r="A27" s="35">
        <v>6</v>
      </c>
      <c r="B27" s="36" t="s">
        <v>20</v>
      </c>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77"/>
      <c r="AG27" s="71"/>
      <c r="AH27" s="106"/>
      <c r="AI27" s="21"/>
      <c r="AJ27" s="13"/>
    </row>
    <row r="28" spans="1:36" ht="15.75" x14ac:dyDescent="0.25">
      <c r="A28" s="35"/>
      <c r="B28" s="36" t="s">
        <v>124</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77"/>
      <c r="AG28" s="71"/>
      <c r="AH28" s="106"/>
      <c r="AI28" s="21"/>
      <c r="AJ28" s="13"/>
    </row>
    <row r="29" spans="1:36" ht="15.75" x14ac:dyDescent="0.25">
      <c r="A29" s="35">
        <v>7</v>
      </c>
      <c r="B29" s="36" t="s">
        <v>23</v>
      </c>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77"/>
      <c r="AG29" s="71"/>
      <c r="AH29" s="106"/>
      <c r="AI29" s="21"/>
      <c r="AJ29" s="13"/>
    </row>
    <row r="30" spans="1:36" ht="15.75" x14ac:dyDescent="0.25">
      <c r="A30" s="35"/>
      <c r="B30" s="36" t="s">
        <v>124</v>
      </c>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77"/>
      <c r="AG30" s="71"/>
      <c r="AH30" s="106"/>
      <c r="AI30" s="21"/>
      <c r="AJ30" s="13"/>
    </row>
    <row r="31" spans="1:36" ht="15.75" x14ac:dyDescent="0.25">
      <c r="A31" s="35"/>
      <c r="B31" s="36"/>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77"/>
      <c r="AG31" s="71"/>
      <c r="AH31" s="106"/>
      <c r="AI31" s="21"/>
      <c r="AJ31" s="13"/>
    </row>
    <row r="32" spans="1:36" ht="15.75" x14ac:dyDescent="0.25">
      <c r="A32" s="35"/>
      <c r="B32" s="45" t="s">
        <v>26</v>
      </c>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80"/>
      <c r="AG32" s="71"/>
      <c r="AH32" s="105"/>
      <c r="AI32" s="22"/>
      <c r="AJ32" s="15"/>
    </row>
    <row r="33" spans="1:36" ht="45" x14ac:dyDescent="0.25">
      <c r="A33" s="35">
        <v>8</v>
      </c>
      <c r="B33" s="36" t="s">
        <v>127</v>
      </c>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77"/>
      <c r="AG33" s="71"/>
      <c r="AH33" s="106"/>
      <c r="AI33" s="21"/>
      <c r="AJ33" s="13"/>
    </row>
    <row r="34" spans="1:36" ht="15.75" x14ac:dyDescent="0.25">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77"/>
      <c r="AG34" s="71"/>
      <c r="AH34" s="106"/>
      <c r="AI34" s="21"/>
      <c r="AJ34" s="13"/>
    </row>
    <row r="35" spans="1:36" ht="15.75" x14ac:dyDescent="0.25">
      <c r="A35" s="35"/>
      <c r="B35" s="36"/>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77"/>
      <c r="AG35" s="71"/>
      <c r="AH35" s="106"/>
      <c r="AI35" s="21"/>
      <c r="AJ35" s="13"/>
    </row>
    <row r="36" spans="1:36" ht="15.75" x14ac:dyDescent="0.25">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77"/>
      <c r="AG36" s="71"/>
      <c r="AH36" s="106"/>
      <c r="AI36" s="21"/>
      <c r="AJ36" s="13"/>
    </row>
    <row r="37" spans="1:36" ht="15.75" x14ac:dyDescent="0.25">
      <c r="A37" s="10"/>
      <c r="B37" s="8"/>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81"/>
      <c r="AG37" s="73"/>
      <c r="AH37" s="108"/>
      <c r="AI37" s="21"/>
      <c r="AJ37" s="13"/>
    </row>
    <row r="38" spans="1:36" ht="15.75" x14ac:dyDescent="0.25">
      <c r="A38" s="10"/>
      <c r="B38" s="8"/>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81"/>
      <c r="AG38" s="73"/>
      <c r="AH38" s="108"/>
      <c r="AI38" s="21"/>
      <c r="AJ38" s="13"/>
    </row>
    <row r="39" spans="1:36" ht="15.75" x14ac:dyDescent="0.25">
      <c r="A39" s="10"/>
      <c r="B39" s="8"/>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81"/>
      <c r="AG39" s="73"/>
      <c r="AH39" s="108"/>
      <c r="AI39" s="21"/>
      <c r="AJ39" s="13"/>
    </row>
    <row r="40" spans="1:36" ht="15.75" x14ac:dyDescent="0.25">
      <c r="A40" s="10"/>
      <c r="B40" s="8"/>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81"/>
      <c r="AG40" s="73"/>
      <c r="AH40" s="108"/>
      <c r="AI40" s="21"/>
      <c r="AJ40" s="13"/>
    </row>
    <row r="41" spans="1:36" ht="15.75" x14ac:dyDescent="0.25">
      <c r="A41" s="10"/>
      <c r="B41" s="8"/>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81"/>
      <c r="AG41" s="73"/>
      <c r="AH41" s="108"/>
      <c r="AI41" s="21"/>
      <c r="AJ41" s="13"/>
    </row>
    <row r="42" spans="1:36" ht="15.75" x14ac:dyDescent="0.25">
      <c r="A42" s="10"/>
      <c r="B42" s="8"/>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81"/>
      <c r="AG42" s="73"/>
      <c r="AH42" s="108"/>
      <c r="AI42" s="21"/>
      <c r="AJ42" s="13"/>
    </row>
    <row r="43" spans="1:36" ht="15.75" x14ac:dyDescent="0.25">
      <c r="A43" s="10"/>
      <c r="B43" s="8"/>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81"/>
      <c r="AG43" s="73"/>
      <c r="AH43" s="108"/>
      <c r="AI43" s="21"/>
      <c r="AJ43" s="13"/>
    </row>
    <row r="44" spans="1:36" ht="15.75" x14ac:dyDescent="0.25">
      <c r="A44" s="10"/>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81"/>
      <c r="AG44" s="73"/>
      <c r="AH44" s="108"/>
      <c r="AI44" s="21"/>
      <c r="AJ44" s="13"/>
    </row>
    <row r="45" spans="1:36" ht="15.75" x14ac:dyDescent="0.25">
      <c r="A45" s="10"/>
      <c r="B45" s="8"/>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81"/>
      <c r="AG45" s="73"/>
      <c r="AH45" s="108"/>
      <c r="AI45" s="21"/>
      <c r="AJ45" s="13"/>
    </row>
    <row r="46" spans="1:36" ht="15.75" x14ac:dyDescent="0.25">
      <c r="A46" s="10"/>
      <c r="B46" s="8"/>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81"/>
      <c r="AG46" s="73"/>
      <c r="AH46" s="108"/>
      <c r="AI46" s="21"/>
      <c r="AJ46" s="13"/>
    </row>
    <row r="47" spans="1:36" ht="15.75" x14ac:dyDescent="0.25">
      <c r="A47" s="10"/>
      <c r="B47" s="8"/>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81"/>
      <c r="AG47" s="73"/>
      <c r="AH47" s="108"/>
      <c r="AI47" s="21"/>
      <c r="AJ47" s="13"/>
    </row>
    <row r="48" spans="1:36" ht="15.75" x14ac:dyDescent="0.25">
      <c r="A48" s="10"/>
      <c r="B48" s="8"/>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81"/>
      <c r="AG48" s="73"/>
      <c r="AH48" s="108"/>
      <c r="AI48" s="21"/>
      <c r="AJ48" s="13"/>
    </row>
    <row r="49" spans="1:36" ht="99.75" customHeight="1" x14ac:dyDescent="0.25">
      <c r="A49" s="10"/>
      <c r="B49" s="23" t="s">
        <v>133</v>
      </c>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82"/>
      <c r="AG49" s="49"/>
      <c r="AH49" s="106"/>
      <c r="AI49" s="57"/>
      <c r="AJ49" s="13"/>
    </row>
    <row r="50" spans="1:36" ht="30" x14ac:dyDescent="0.25">
      <c r="A50" s="10">
        <v>9</v>
      </c>
      <c r="B50" s="59" t="s">
        <v>41</v>
      </c>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82"/>
      <c r="AG50" s="49"/>
      <c r="AH50" s="109"/>
      <c r="AI50" s="57"/>
      <c r="AJ50" s="13"/>
    </row>
    <row r="51" spans="1:36" ht="30" x14ac:dyDescent="0.25">
      <c r="A51" s="10">
        <v>10</v>
      </c>
      <c r="B51" s="23" t="s">
        <v>45</v>
      </c>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82"/>
      <c r="AG51" s="49"/>
      <c r="AH51" s="110"/>
      <c r="AI51" s="25"/>
      <c r="AJ51" s="13"/>
    </row>
    <row r="52" spans="1:36" ht="15.75" x14ac:dyDescent="0.25">
      <c r="A52" s="10"/>
      <c r="B52" s="23" t="s">
        <v>124</v>
      </c>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82"/>
      <c r="AG52" s="49"/>
      <c r="AH52" s="106"/>
      <c r="AI52" s="25"/>
      <c r="AJ52" s="13"/>
    </row>
    <row r="53" spans="1:36" ht="49.5" customHeight="1" x14ac:dyDescent="0.25">
      <c r="A53" s="10">
        <v>11</v>
      </c>
      <c r="B53" s="59" t="s">
        <v>51</v>
      </c>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82"/>
      <c r="AG53" s="49"/>
      <c r="AH53" s="111"/>
      <c r="AJ53" s="13"/>
    </row>
    <row r="54" spans="1:36" ht="15.75" x14ac:dyDescent="0.25">
      <c r="A54" s="10"/>
      <c r="B54" s="23" t="s">
        <v>124</v>
      </c>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82"/>
      <c r="AG54" s="49"/>
      <c r="AH54" s="106"/>
      <c r="AI54" s="25"/>
      <c r="AJ54" s="13"/>
    </row>
    <row r="55" spans="1:36" ht="15.75" x14ac:dyDescent="0.25">
      <c r="A55" s="10">
        <v>12</v>
      </c>
      <c r="B55" s="59" t="s">
        <v>57</v>
      </c>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82"/>
      <c r="AG55" s="49"/>
      <c r="AH55" s="109"/>
      <c r="AI55" s="25"/>
      <c r="AJ55" s="13"/>
    </row>
    <row r="56" spans="1:36" ht="18.75" customHeight="1" x14ac:dyDescent="0.25">
      <c r="A56" s="10"/>
      <c r="B56" s="59" t="s">
        <v>164</v>
      </c>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82"/>
      <c r="AG56" s="49"/>
      <c r="AH56" s="106"/>
      <c r="AI56" s="25"/>
      <c r="AJ56" s="13"/>
    </row>
    <row r="57" spans="1:36" ht="30" x14ac:dyDescent="0.25">
      <c r="A57" s="10">
        <v>13</v>
      </c>
      <c r="B57" s="23" t="s">
        <v>61</v>
      </c>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82"/>
      <c r="AG57" s="49"/>
      <c r="AH57" s="106"/>
      <c r="AI57" s="25"/>
      <c r="AJ57" s="13"/>
    </row>
    <row r="58" spans="1:36" ht="15.75" x14ac:dyDescent="0.25">
      <c r="A58" s="10"/>
      <c r="B58" s="23"/>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82"/>
      <c r="AG58" s="49"/>
      <c r="AH58" s="106"/>
      <c r="AI58" s="25"/>
      <c r="AJ58" s="13"/>
    </row>
    <row r="59" spans="1:36" ht="15.75" x14ac:dyDescent="0.25">
      <c r="A59" s="10"/>
      <c r="B59" s="43" t="s">
        <v>63</v>
      </c>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83"/>
      <c r="AG59" s="59"/>
      <c r="AH59" s="105"/>
      <c r="AI59" s="47"/>
      <c r="AJ59" s="16"/>
    </row>
    <row r="60" spans="1:36" ht="46.5" customHeight="1" x14ac:dyDescent="0.25">
      <c r="A60" s="10">
        <v>14</v>
      </c>
      <c r="B60" s="59" t="s">
        <v>64</v>
      </c>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82"/>
      <c r="AG60" s="49"/>
      <c r="AH60" s="112" t="e">
        <f>SUMPRODUCT( (LOWER(TRIM(C60:AF60))="yes") * --(TRIM(C60:AF60)&lt;&gt;"") * --NOT(ISERROR(TRIM(C60:AF60))) )
/
SUMPRODUCT( --(TRIM(C60:AF60)&lt;&gt;"") * --NOT(ISERROR(TRIM(C60:AF60))) )</f>
        <v>#DIV/0!</v>
      </c>
      <c r="AI60" s="48"/>
      <c r="AJ60" s="13"/>
    </row>
    <row r="61" spans="1:36" ht="60" customHeight="1" x14ac:dyDescent="0.25">
      <c r="A61" s="10">
        <v>15</v>
      </c>
      <c r="B61" s="59" t="s">
        <v>190</v>
      </c>
      <c r="C61" s="24"/>
      <c r="D61" s="49"/>
      <c r="E61" s="24"/>
      <c r="F61" s="24"/>
      <c r="G61" s="49"/>
      <c r="H61" s="24"/>
      <c r="I61" s="24"/>
      <c r="J61" s="24"/>
      <c r="K61" s="24"/>
      <c r="L61" s="24"/>
      <c r="M61" s="24"/>
      <c r="N61" s="24"/>
      <c r="O61" s="24"/>
      <c r="P61" s="24"/>
      <c r="Q61" s="24"/>
      <c r="R61" s="24"/>
      <c r="S61" s="24"/>
      <c r="T61" s="24"/>
      <c r="U61" s="24"/>
      <c r="V61" s="24"/>
      <c r="W61" s="24"/>
      <c r="X61" s="24"/>
      <c r="Y61" s="24"/>
      <c r="Z61" s="24"/>
      <c r="AA61" s="24"/>
      <c r="AB61" s="24"/>
      <c r="AC61" s="24"/>
      <c r="AD61" s="24"/>
      <c r="AE61" s="24"/>
      <c r="AF61" s="82"/>
      <c r="AG61" s="49"/>
      <c r="AH61" s="112" t="e">
        <f>SUMPRODUCT( (LOWER(TRIM(C61:AF61))="yes") * --(TRIM(C61:AF61)&lt;&gt;"") * --NOT(ISERROR(TRIM(C61:AF61))) )
/
SUMPRODUCT( --(TRIM(C61:AF61)&lt;&gt;"") * --NOT(ISERROR(TRIM(C61:AF61))) )</f>
        <v>#DIV/0!</v>
      </c>
      <c r="AI61" s="25"/>
      <c r="AJ61" s="13"/>
    </row>
    <row r="62" spans="1:36" ht="60" customHeight="1" x14ac:dyDescent="0.25">
      <c r="A62" s="10">
        <v>16</v>
      </c>
      <c r="B62" s="59" t="s">
        <v>192</v>
      </c>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82"/>
      <c r="AG62" s="49"/>
      <c r="AH62" s="112" t="e">
        <f>SUMPRODUCT( (LOWER(TRIM(C62:AF62))="yes") * --(TRIM(C62:AF62)&lt;&gt;"") * --NOT(ISERROR(TRIM(C62:AF62))) )
/
SUMPRODUCT( --(TRIM(C62:AF62)&lt;&gt;"") * --NOT(ISERROR(TRIM(C62:AF62))) )</f>
        <v>#DIV/0!</v>
      </c>
      <c r="AI62" s="25"/>
      <c r="AJ62" s="13"/>
    </row>
    <row r="63" spans="1:36" ht="62.25" customHeight="1" x14ac:dyDescent="0.25">
      <c r="A63" s="10">
        <v>17</v>
      </c>
      <c r="B63" s="59" t="s">
        <v>191</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82"/>
      <c r="AG63" s="49"/>
      <c r="AH63" s="112" t="e">
        <f>SUMPRODUCT( (LOWER(TRIM(C63:AF63))="yes") * --(TRIM(C63:AF63)&lt;&gt;"") * --NOT(ISERROR(TRIM(C63:AF63))) )
/
SUMPRODUCT( --(TRIM(C63:AF63)&lt;&gt;"") * --NOT(ISERROR(TRIM(C63:AF63))) )</f>
        <v>#DIV/0!</v>
      </c>
      <c r="AI63" s="25"/>
      <c r="AJ63" s="13"/>
    </row>
    <row r="64" spans="1:36" ht="48.75" customHeight="1" x14ac:dyDescent="0.25">
      <c r="A64" s="10">
        <v>18</v>
      </c>
      <c r="B64" s="23" t="s">
        <v>194</v>
      </c>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82"/>
      <c r="AG64" s="49"/>
      <c r="AH64" s="106"/>
      <c r="AI64" s="25"/>
      <c r="AJ64" s="13"/>
    </row>
    <row r="65" spans="1:36" ht="15.75" x14ac:dyDescent="0.25">
      <c r="A65" s="10"/>
      <c r="B65" s="23" t="s">
        <v>124</v>
      </c>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82"/>
      <c r="AG65" s="49"/>
      <c r="AH65" s="106"/>
      <c r="AI65" s="25"/>
      <c r="AJ65" s="13"/>
    </row>
    <row r="66" spans="1:36" ht="30" x14ac:dyDescent="0.25">
      <c r="A66" s="10">
        <v>19</v>
      </c>
      <c r="B66" s="59" t="s">
        <v>193</v>
      </c>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82"/>
      <c r="AG66" s="49"/>
      <c r="AH66" s="112" t="e">
        <f>SUMPRODUCT( (LOWER(TRIM(C66:AF66))="yes") * --(TRIM(C66:AF66)&lt;&gt;"") * --NOT(ISERROR(TRIM(C66:AF66))) )
/
SUMPRODUCT( --(TRIM(C66:AF66)&lt;&gt;"") * --NOT(ISERROR(TRIM(C66:AF66))) )</f>
        <v>#DIV/0!</v>
      </c>
      <c r="AI66" s="54"/>
      <c r="AJ66" s="13"/>
    </row>
    <row r="67" spans="1:36" ht="15.75" x14ac:dyDescent="0.25">
      <c r="A67" s="10"/>
      <c r="B67" s="23"/>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82"/>
      <c r="AG67" s="49"/>
      <c r="AH67" s="106"/>
      <c r="AI67" s="25"/>
      <c r="AJ67" s="13"/>
    </row>
    <row r="68" spans="1:36" ht="15.75" x14ac:dyDescent="0.25">
      <c r="A68" s="10"/>
      <c r="B68" s="43" t="s">
        <v>73</v>
      </c>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83"/>
      <c r="AG68" s="59"/>
      <c r="AH68" s="105"/>
      <c r="AI68" s="25"/>
      <c r="AJ68" s="16"/>
    </row>
    <row r="69" spans="1:36" ht="99" customHeight="1" x14ac:dyDescent="0.25">
      <c r="A69" s="10">
        <v>20</v>
      </c>
      <c r="B69" s="59" t="s">
        <v>74</v>
      </c>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82"/>
      <c r="AG69" s="49"/>
      <c r="AH69" s="112" t="e">
        <f>SUMPRODUCT( (LOWER(TRIM(C69:AF69))="yes") * --(TRIM(C69:AF69)&lt;&gt;"") * --NOT(ISERROR(TRIM(C69:AF69))) )
/
SUMPRODUCT( --(TRIM(C69:AF69)&lt;&gt;"") * --NOT(ISERROR(TRIM(C69:AF69))) )</f>
        <v>#DIV/0!</v>
      </c>
      <c r="AI69" s="25"/>
      <c r="AJ69" s="13"/>
    </row>
    <row r="70" spans="1:36" ht="51.75" customHeight="1" x14ac:dyDescent="0.25">
      <c r="A70" s="10"/>
      <c r="B70" s="23" t="s">
        <v>172</v>
      </c>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78"/>
      <c r="AG70" s="72"/>
      <c r="AH70" s="113"/>
      <c r="AI70" s="25"/>
      <c r="AJ70" s="13"/>
    </row>
    <row r="71" spans="1:36" ht="108.75" customHeight="1" x14ac:dyDescent="0.25">
      <c r="A71" s="10">
        <v>21</v>
      </c>
      <c r="B71" s="59" t="s">
        <v>195</v>
      </c>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82"/>
      <c r="AG71" s="49"/>
      <c r="AH71" s="117"/>
      <c r="AI71" s="120"/>
      <c r="AJ71" s="13"/>
    </row>
    <row r="72" spans="1:36" ht="45" x14ac:dyDescent="0.25">
      <c r="A72" s="10"/>
      <c r="B72" s="23" t="s">
        <v>172</v>
      </c>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78"/>
      <c r="AG72" s="72"/>
      <c r="AH72" s="111"/>
      <c r="AI72" s="120"/>
      <c r="AJ72" s="13"/>
    </row>
    <row r="73" spans="1:36" ht="53.25" customHeight="1" x14ac:dyDescent="0.25">
      <c r="A73" s="10">
        <v>22</v>
      </c>
      <c r="B73" s="59" t="s">
        <v>77</v>
      </c>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82"/>
      <c r="AG73" s="49"/>
      <c r="AH73" s="112" t="e">
        <f>SUMPRODUCT( (LOWER(TRIM(C73:AF73))="yes") * --(TRIM(C73:AF73)&lt;&gt;"") * --NOT(ISERROR(TRIM(C73:AF73))) )
/
SUMPRODUCT( --(TRIM(C73:AF73)&lt;&gt;"") * --NOT(ISERROR(TRIM(C73:AF73))) )</f>
        <v>#DIV/0!</v>
      </c>
      <c r="AI73" s="25"/>
      <c r="AJ73" s="13"/>
    </row>
    <row r="74" spans="1:36" ht="15.75" x14ac:dyDescent="0.25">
      <c r="A74" s="10"/>
      <c r="B74" s="23" t="s">
        <v>129</v>
      </c>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78"/>
      <c r="AG74" s="72"/>
      <c r="AH74" s="107"/>
      <c r="AI74" s="25"/>
      <c r="AJ74" s="14"/>
    </row>
    <row r="75" spans="1:36" ht="15.75" x14ac:dyDescent="0.25">
      <c r="A75" s="10"/>
      <c r="B75" s="23"/>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82"/>
      <c r="AG75" s="49"/>
      <c r="AH75" s="106"/>
      <c r="AI75" s="25"/>
      <c r="AJ75" s="13"/>
    </row>
    <row r="76" spans="1:36" ht="52.5" customHeight="1" x14ac:dyDescent="0.25">
      <c r="A76" s="10"/>
      <c r="B76" s="43" t="s">
        <v>173</v>
      </c>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83"/>
      <c r="AG76" s="59"/>
      <c r="AH76" s="105"/>
      <c r="AI76" s="47"/>
      <c r="AJ76" s="16"/>
    </row>
    <row r="77" spans="1:36" ht="15.75" x14ac:dyDescent="0.25">
      <c r="A77" s="10">
        <v>23</v>
      </c>
      <c r="B77" s="50" t="s">
        <v>80</v>
      </c>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82"/>
      <c r="AG77" s="49"/>
      <c r="AH77" s="106"/>
      <c r="AI77" s="25"/>
      <c r="AJ77" s="13"/>
    </row>
    <row r="78" spans="1:36" ht="15.75" x14ac:dyDescent="0.25">
      <c r="A78" s="10"/>
      <c r="B78" s="23" t="s">
        <v>124</v>
      </c>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82"/>
      <c r="AG78" s="49"/>
      <c r="AH78" s="106"/>
      <c r="AI78" s="25"/>
      <c r="AJ78" s="13"/>
    </row>
    <row r="79" spans="1:36" ht="36" customHeight="1" x14ac:dyDescent="0.25">
      <c r="A79" s="10">
        <v>24</v>
      </c>
      <c r="B79" s="59" t="s">
        <v>83</v>
      </c>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82"/>
      <c r="AG79" s="49"/>
      <c r="AH79" s="112" t="e">
        <f>SUMPRODUCT( ((LOWER(TRIM(C79:AF79))="Yes") + (LOWER(TRIM(C79:AF79))="No preference stated")) * --(TRIM(C79:AF79)&lt;&gt;"") * --NOT(ISERROR(TRIM(C79:AF79))) )
/
SUMPRODUCT( --(TRIM(C79:AF79)&lt;&gt;"") * --NOT(ISERROR(TRIM(C79:AF79))) )</f>
        <v>#DIV/0!</v>
      </c>
      <c r="AI79" s="25"/>
      <c r="AJ79" s="13"/>
    </row>
    <row r="80" spans="1:36" ht="39.75" customHeight="1" x14ac:dyDescent="0.25">
      <c r="A80" s="10">
        <v>25</v>
      </c>
      <c r="B80" s="59" t="s">
        <v>86</v>
      </c>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82"/>
      <c r="AG80" s="49"/>
      <c r="AH80" s="112" t="e">
        <f>COUNTIF(C80:AF80,"Yes, fully") / COUNTA(C80:AF80)</f>
        <v>#DIV/0!</v>
      </c>
      <c r="AI80" s="57"/>
      <c r="AJ80" s="13"/>
    </row>
    <row r="81" spans="1:36" ht="36" customHeight="1" x14ac:dyDescent="0.25">
      <c r="A81" s="10">
        <v>26</v>
      </c>
      <c r="B81" s="59" t="s">
        <v>89</v>
      </c>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82"/>
      <c r="AG81" s="49"/>
      <c r="AH81" s="114" t="str">
        <f>IF(
  (COUNTIF(C81:AF81,"*Yes, fully*")+COUNTIF(C81:AF81,"*Yes, partially*")+COUNTIF(C81:AF81,"No")+COUNTIF(C81:AF81,"Unknown"))=0,
  "",
  COUNTIF(C81:AF81,"*Yes, fully*")/
  (COUNTIF(C81:AF81,"*Yes, fully*")+COUNTIF(C81:AF81,"*Yes, partially*")+COUNTIF(C81:AF81,"No")+COUNTIF(C81:AF81,"Unknown"))
)</f>
        <v/>
      </c>
      <c r="AI81" s="57"/>
      <c r="AJ81" s="13"/>
    </row>
    <row r="82" spans="1:36" ht="50.25" customHeight="1" x14ac:dyDescent="0.25">
      <c r="A82" s="10">
        <v>27</v>
      </c>
      <c r="B82" s="59" t="s">
        <v>91</v>
      </c>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82"/>
      <c r="AG82" s="49"/>
      <c r="AH82" s="114" t="str">
        <f>IF((COUNTIF(C82:AF82,"*Yes*")+COUNTIF(C82:AF82,"*Unknown*")+SUMPRODUCT(--(LEFT(C82:AF82,2)="No"),--(MID(C82:AF82,3,1)&lt;&gt;"t")))=0,"",COUNTIF(C82:AF82,"*Yes*")/(COUNTIF(C82:AF82,"*Yes*")+COUNTIF(C82:AF82,"*Unknown*")+SUMPRODUCT(--(LEFT(C82:AF82,2)="No"),--(MID(C82:AF82,3,1)&lt;&gt;"t"))))</f>
        <v/>
      </c>
      <c r="AI82" s="48"/>
      <c r="AJ82" s="13"/>
    </row>
    <row r="83" spans="1:36" ht="51" customHeight="1" x14ac:dyDescent="0.25">
      <c r="A83" s="10">
        <v>28</v>
      </c>
      <c r="B83" s="59" t="s">
        <v>92</v>
      </c>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82"/>
      <c r="AG83" s="49"/>
      <c r="AH83" s="114" t="str">
        <f>IF((COUNTIF(C83:AF83,"*Yes*")+COUNTIF(C83:AF83,"*Unknown*")+SUMPRODUCT(--(LEFT(C83:AF83,2)="No"),--(MID(C83:AF83,3,1)&lt;&gt;"t")))=0,"",COUNTIF(C83:AF83,"*Yes*")/(COUNTIF(C83:AF83,"*Yes*")+COUNTIF(C83:AF83,"*Unknown*")+SUMPRODUCT(--(LEFT(C83:AF83,2)="No"),--(MID(C83:AF83,3,1)&lt;&gt;"t"))))</f>
        <v/>
      </c>
      <c r="AI83" s="48"/>
      <c r="AJ83" s="13"/>
    </row>
    <row r="84" spans="1:36" ht="34.5" customHeight="1" x14ac:dyDescent="0.25">
      <c r="A84" s="10">
        <v>29</v>
      </c>
      <c r="B84" s="123" t="s">
        <v>198</v>
      </c>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82"/>
      <c r="AG84" s="49"/>
      <c r="AH84" s="60"/>
      <c r="AI84" s="63"/>
      <c r="AJ84" s="13"/>
    </row>
    <row r="85" spans="1:36" x14ac:dyDescent="0.25">
      <c r="A85" s="10"/>
      <c r="B85" s="123"/>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82"/>
      <c r="AG85" s="49"/>
      <c r="AH85" s="57"/>
      <c r="AI85" s="25"/>
      <c r="AJ85" s="13"/>
    </row>
    <row r="86" spans="1:36" x14ac:dyDescent="0.25">
      <c r="A86" s="10"/>
      <c r="B86" s="23"/>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82"/>
      <c r="AG86" s="49"/>
      <c r="AH86" s="57"/>
      <c r="AI86" s="25"/>
      <c r="AJ86" s="13"/>
    </row>
    <row r="87" spans="1:36" x14ac:dyDescent="0.25">
      <c r="A87" s="10"/>
      <c r="B87" s="23"/>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82"/>
      <c r="AG87" s="49"/>
      <c r="AH87" s="57"/>
      <c r="AI87" s="25"/>
      <c r="AJ87" s="13"/>
    </row>
    <row r="88" spans="1:36" x14ac:dyDescent="0.25">
      <c r="A88" s="10"/>
      <c r="B88" s="23"/>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82"/>
      <c r="AG88" s="49"/>
      <c r="AH88" s="57"/>
      <c r="AI88" s="25"/>
      <c r="AJ88" s="13"/>
    </row>
    <row r="89" spans="1:36" x14ac:dyDescent="0.25">
      <c r="A89" s="10"/>
      <c r="B89" s="23"/>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82"/>
      <c r="AG89" s="49"/>
      <c r="AH89" s="57"/>
      <c r="AI89" s="25"/>
      <c r="AJ89" s="13"/>
    </row>
    <row r="90" spans="1:36" x14ac:dyDescent="0.25">
      <c r="A90" s="10"/>
      <c r="B90" s="23"/>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82"/>
      <c r="AG90" s="49"/>
      <c r="AH90" s="57"/>
      <c r="AI90" s="25"/>
      <c r="AJ90" s="13"/>
    </row>
    <row r="91" spans="1:36" x14ac:dyDescent="0.25">
      <c r="A91" s="10"/>
      <c r="B91" s="23"/>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82"/>
      <c r="AG91" s="49"/>
      <c r="AH91" s="57"/>
      <c r="AI91" s="25"/>
      <c r="AJ91" s="13"/>
    </row>
    <row r="92" spans="1:36" x14ac:dyDescent="0.25">
      <c r="A92" s="10"/>
      <c r="B92" s="23"/>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82"/>
      <c r="AG92" s="49"/>
      <c r="AH92" s="57"/>
      <c r="AI92" s="25"/>
      <c r="AJ92" s="13"/>
    </row>
    <row r="93" spans="1:36" x14ac:dyDescent="0.25">
      <c r="A93" s="10"/>
      <c r="B93" s="23"/>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82"/>
      <c r="AG93" s="49"/>
      <c r="AH93" s="57"/>
      <c r="AI93" s="25"/>
      <c r="AJ93" s="13"/>
    </row>
    <row r="94" spans="1:36" x14ac:dyDescent="0.25">
      <c r="A94" s="10"/>
      <c r="B94" s="23"/>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82"/>
      <c r="AG94" s="49"/>
      <c r="AH94" s="57"/>
      <c r="AI94" s="25"/>
      <c r="AJ94" s="13"/>
    </row>
    <row r="95" spans="1:36" x14ac:dyDescent="0.25">
      <c r="A95" s="10"/>
      <c r="B95" s="23"/>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82"/>
      <c r="AG95" s="49"/>
      <c r="AH95" s="57"/>
      <c r="AI95" s="25"/>
      <c r="AJ95" s="13"/>
    </row>
    <row r="96" spans="1:36" x14ac:dyDescent="0.25">
      <c r="A96" s="10"/>
      <c r="B96" s="23"/>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82"/>
      <c r="AG96" s="49"/>
      <c r="AH96" s="98"/>
      <c r="AI96" s="25"/>
      <c r="AJ96" s="13"/>
    </row>
    <row r="97" spans="1:36" x14ac:dyDescent="0.25">
      <c r="A97" s="10"/>
      <c r="B97" s="23"/>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82"/>
      <c r="AG97" s="49"/>
      <c r="AH97" s="57"/>
      <c r="AI97" s="25"/>
      <c r="AJ97" s="13"/>
    </row>
    <row r="98" spans="1:36" x14ac:dyDescent="0.25">
      <c r="A98" s="10"/>
      <c r="B98" s="23"/>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82"/>
      <c r="AG98" s="49"/>
      <c r="AH98" s="57"/>
      <c r="AI98" s="25"/>
      <c r="AJ98" s="13"/>
    </row>
    <row r="99" spans="1:36" x14ac:dyDescent="0.25">
      <c r="A99" s="10"/>
      <c r="B99" s="23"/>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82"/>
      <c r="AG99" s="49"/>
      <c r="AH99" s="57"/>
      <c r="AI99" s="25"/>
      <c r="AJ99" s="13"/>
    </row>
    <row r="100" spans="1:36" ht="15.75" thickBot="1" x14ac:dyDescent="0.3">
      <c r="A100" s="11"/>
      <c r="B100" s="51" t="s">
        <v>131</v>
      </c>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84"/>
      <c r="AG100" s="71"/>
      <c r="AH100" s="58"/>
      <c r="AI100" s="53"/>
      <c r="AJ100" s="17"/>
    </row>
    <row r="101" spans="1:36" x14ac:dyDescent="0.25">
      <c r="A101" s="3"/>
      <c r="B101" s="5"/>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74"/>
      <c r="AH101" s="1"/>
    </row>
    <row r="102" spans="1:36" ht="15.75" x14ac:dyDescent="0.25">
      <c r="A102" s="3"/>
      <c r="B102" s="5"/>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74"/>
      <c r="AH102" s="93"/>
      <c r="AI102" s="65"/>
    </row>
    <row r="103" spans="1:36" ht="15.75" x14ac:dyDescent="0.25">
      <c r="AF103" s="1"/>
      <c r="AG103" s="74"/>
      <c r="AH103" s="94"/>
      <c r="AI103" s="66"/>
    </row>
    <row r="104" spans="1:36" ht="15.75" x14ac:dyDescent="0.25">
      <c r="AF104" s="1"/>
      <c r="AG104" s="74"/>
      <c r="AH104" s="95"/>
      <c r="AI104" s="67"/>
    </row>
    <row r="105" spans="1:36" x14ac:dyDescent="0.25">
      <c r="AF105" s="1"/>
      <c r="AG105" s="74"/>
    </row>
  </sheetData>
  <sheetProtection algorithmName="SHA-512" hashValue="kdBNoUFYj032zjROQbiW+BHFU7wRrdV0A+BbXXi2j2aGFHCaHeHTykoElxgK6UmYprVGTppe0OxJyR1E6UPaYw==" saltValue="KhjEyaX+2l8PlE07ZMg8fg==" spinCount="100000" sheet="1" objects="1" scenarios="1"/>
  <mergeCells count="3">
    <mergeCell ref="A1:B1"/>
    <mergeCell ref="AI71:AI72"/>
    <mergeCell ref="B84:B85"/>
  </mergeCells>
  <conditionalFormatting sqref="C55:AH55">
    <cfRule type="containsText" dxfId="269" priority="206" operator="containsText" text="Unsure - Comment to support answer:">
      <formula>NOT(ISERROR(SEARCH("Unsure - Comment to support answer:",C55)))</formula>
    </cfRule>
    <cfRule type="containsText" dxfId="268" priority="299" operator="containsText" text="Yes">
      <formula>NOT(ISERROR(SEARCH("Yes",C55)))</formula>
    </cfRule>
  </conditionalFormatting>
  <conditionalFormatting sqref="C69:AG69">
    <cfRule type="containsText" dxfId="267" priority="158" operator="containsText" text="Yes">
      <formula>NOT(ISERROR(SEARCH("Yes",C69)))</formula>
    </cfRule>
    <cfRule type="containsText" dxfId="266" priority="197" operator="containsText" text="Unknown">
      <formula>NOT(ISERROR(SEARCH("Unknown",C69)))</formula>
    </cfRule>
    <cfRule type="containsText" dxfId="265" priority="295" operator="containsText" text="Unknown">
      <formula>NOT(ISERROR(SEARCH("Unknown",C69)))</formula>
    </cfRule>
    <cfRule type="containsText" dxfId="264" priority="296" operator="containsText" text="No">
      <formula>NOT(ISERROR(SEARCH("No",C69)))</formula>
    </cfRule>
    <cfRule type="containsText" dxfId="263" priority="297" operator="containsText" text="No">
      <formula>NOT(ISERROR(SEARCH("No",C69)))</formula>
    </cfRule>
    <cfRule type="containsText" dxfId="262" priority="298" operator="containsText" text="Yes (complete date)">
      <formula>NOT(ISERROR(SEARCH("Yes (complete date)",C69)))</formula>
    </cfRule>
  </conditionalFormatting>
  <conditionalFormatting sqref="C71:F71 H71:AG71">
    <cfRule type="containsText" dxfId="261" priority="292" operator="containsText" text="Unknown">
      <formula>NOT(ISERROR(SEARCH("Unknown",C71)))</formula>
    </cfRule>
    <cfRule type="containsText" dxfId="260" priority="293" operator="containsText" text="Yes">
      <formula>NOT(ISERROR(SEARCH("Yes",C71)))</formula>
    </cfRule>
    <cfRule type="containsText" dxfId="259" priority="294" operator="containsText" text="No">
      <formula>NOT(ISERROR(SEARCH("No",C71)))</formula>
    </cfRule>
  </conditionalFormatting>
  <conditionalFormatting sqref="AG82">
    <cfRule type="containsText" dxfId="258" priority="289" operator="containsText" text="Unknown">
      <formula>NOT(ISERROR(SEARCH("Unknown",AG82)))</formula>
    </cfRule>
    <cfRule type="containsText" dxfId="257" priority="290" operator="containsText" text="No">
      <formula>NOT(ISERROR(SEARCH("No",AG82)))</formula>
    </cfRule>
    <cfRule type="containsText" dxfId="256" priority="291" operator="containsText" text="Yes ">
      <formula>NOT(ISERROR(SEARCH("Yes ",AG82)))</formula>
    </cfRule>
  </conditionalFormatting>
  <conditionalFormatting sqref="AG80:AG81">
    <cfRule type="containsText" dxfId="255" priority="279" operator="containsText" text="Yes, partially">
      <formula>NOT(ISERROR(SEARCH("Yes, partially",AG80)))</formula>
    </cfRule>
    <cfRule type="containsText" dxfId="254" priority="280" operator="containsText" text="Unknown">
      <formula>NOT(ISERROR(SEARCH("Unknown",AG80)))</formula>
    </cfRule>
    <cfRule type="containsText" dxfId="253" priority="282" operator="containsText" text="Not">
      <formula>NOT(ISERROR(SEARCH("Not",AG80)))</formula>
    </cfRule>
    <cfRule type="containsText" dxfId="252" priority="283" operator="containsText" text="No">
      <formula>NOT(ISERROR(SEARCH("No",AG80)))</formula>
    </cfRule>
    <cfRule type="containsText" dxfId="251" priority="284" operator="containsText" text="Yes, partially">
      <formula>NOT(ISERROR(SEARCH("Yes, partially",AG80)))</formula>
    </cfRule>
    <cfRule type="containsText" dxfId="250" priority="287" operator="containsText" text="Yes, partially">
      <formula>NOT(ISERROR(SEARCH("Yes, partially",AG80)))</formula>
    </cfRule>
    <cfRule type="containsText" dxfId="249" priority="288" operator="containsText" text="Yes, fully">
      <formula>NOT(ISERROR(SEARCH("Yes, fully",AG80)))</formula>
    </cfRule>
  </conditionalFormatting>
  <conditionalFormatting sqref="AG80:AG81">
    <cfRule type="containsText" dxfId="248" priority="281" operator="containsText" text="Not applicable">
      <formula>NOT(ISERROR(SEARCH("Not applicable",AG80)))</formula>
    </cfRule>
    <cfRule type="containsText" dxfId="247" priority="285" operator="containsText" text="Yes, partially">
      <formula>NOT(ISERROR(SEARCH("Yes, partially",AG80)))</formula>
    </cfRule>
    <cfRule type="containsText" dxfId="246" priority="286" operator="containsText" text="Yes, partially">
      <formula>NOT(ISERROR(SEARCH("Yes, partially",AG80)))</formula>
    </cfRule>
  </conditionalFormatting>
  <conditionalFormatting sqref="C84:AG84">
    <cfRule type="containsText" dxfId="245" priority="278" operator="containsText" text="No barriers to palliative care">
      <formula>NOT(ISERROR(SEARCH("No barriers to palliative care",C84)))</formula>
    </cfRule>
  </conditionalFormatting>
  <conditionalFormatting sqref="C84:AG84 C85:AH100">
    <cfRule type="containsText" dxfId="244" priority="210" operator="containsText" text="Other">
      <formula>NOT(ISERROR(SEARCH("Other",C84)))</formula>
    </cfRule>
    <cfRule type="containsText" dxfId="243" priority="264" operator="containsText" text="Unknown">
      <formula>NOT(ISERROR(SEARCH("Unknown",C84)))</formula>
    </cfRule>
    <cfRule type="containsText" dxfId="242" priority="265" operator="containsText" text="Staff">
      <formula>NOT(ISERROR(SEARCH("Staff",C84)))</formula>
    </cfRule>
    <cfRule type="containsText" dxfId="241" priority="266" operator="containsText" text="Absence">
      <formula>NOT(ISERROR(SEARCH("Absence",C84)))</formula>
    </cfRule>
    <cfRule type="containsText" dxfId="240" priority="267" operator="containsText" text="Lack">
      <formula>NOT(ISERROR(SEARCH("Lack",C84)))</formula>
    </cfRule>
    <cfRule type="containsText" dxfId="239" priority="268" operator="containsText" text="Family">
      <formula>NOT(ISERROR(SEARCH("Family",C84)))</formula>
    </cfRule>
    <cfRule type="containsText" dxfId="238" priority="269" operator="containsText" text="Clinical">
      <formula>NOT(ISERROR(SEARCH("Clinical",C84)))</formula>
    </cfRule>
    <cfRule type="containsText" dxfId="237" priority="270" operator="containsText" text="Registered">
      <formula>NOT(ISERROR(SEARCH("Registered",C84)))</formula>
    </cfRule>
    <cfRule type="containsText" dxfId="236" priority="271" operator="containsText" text="EOL">
      <formula>NOT(ISERROR(SEARCH("EOL",C84)))</formula>
    </cfRule>
    <cfRule type="containsText" dxfId="235" priority="272" operator="containsText" text="Unable">
      <formula>NOT(ISERROR(SEARCH("Unable",C84)))</formula>
    </cfRule>
    <cfRule type="containsText" dxfId="234" priority="273" operator="containsText" text="Conflicts">
      <formula>NOT(ISERROR(SEARCH("Conflicts",C84)))</formula>
    </cfRule>
    <cfRule type="containsText" dxfId="233" priority="274" operator="containsText" text="Sudden">
      <formula>NOT(ISERROR(SEARCH("Sudden",C84)))</formula>
    </cfRule>
    <cfRule type="containsText" dxfId="232" priority="275" operator="containsText" text="Did not">
      <formula>NOT(ISERROR(SEARCH("Did not",C84)))</formula>
    </cfRule>
    <cfRule type="containsText" dxfId="231" priority="276" operator="containsText" text="No barriers to palliative care">
      <formula>NOT(ISERROR(SEARCH("No barriers to palliative care",C84)))</formula>
    </cfRule>
    <cfRule type="containsText" dxfId="230" priority="277" operator="containsText" text="No ">
      <formula>NOT(ISERROR(SEARCH("No ",C84)))</formula>
    </cfRule>
  </conditionalFormatting>
  <conditionalFormatting sqref="AJ60:AJ63">
    <cfRule type="containsText" dxfId="229" priority="258" operator="containsText" text="Unknown">
      <formula>NOT(ISERROR(SEARCH("Unknown",AJ60)))</formula>
    </cfRule>
    <cfRule type="containsText" dxfId="228" priority="259" operator="containsText" text="No">
      <formula>NOT(ISERROR(SEARCH("No",AJ60)))</formula>
    </cfRule>
    <cfRule type="containsText" dxfId="227" priority="260" operator="containsText" text="Yes">
      <formula>NOT(ISERROR(SEARCH("Yes",AJ60)))</formula>
    </cfRule>
    <cfRule type="containsText" dxfId="226" priority="261" operator="containsText" text="Unknown">
      <formula>NOT(ISERROR(SEARCH("Unknown",AJ60)))</formula>
    </cfRule>
    <cfRule type="colorScale" priority="262">
      <colorScale>
        <cfvo type="formula" val="&quot;No&quot;"/>
        <cfvo type="formula" val="&quot;Unknown&quot;"/>
        <cfvo type="formula" val="&quot;Yes&quot;"/>
        <color rgb="FFF8696B"/>
        <color rgb="FFFFEB84"/>
        <color rgb="FF63BE7B"/>
      </colorScale>
    </cfRule>
    <cfRule type="colorScale" priority="263">
      <colorScale>
        <cfvo type="min"/>
        <cfvo type="percentile" val="50"/>
        <cfvo type="max"/>
        <color rgb="FFF8696B"/>
        <color rgb="FFFFEB84"/>
        <color rgb="FF63BE7B"/>
      </colorScale>
    </cfRule>
  </conditionalFormatting>
  <conditionalFormatting sqref="AJ66">
    <cfRule type="containsText" dxfId="225" priority="227" operator="containsText" text="Unknown">
      <formula>NOT(ISERROR(SEARCH("Unknown",AJ66)))</formula>
    </cfRule>
    <cfRule type="containsText" dxfId="224" priority="228" operator="containsText" text="Yes">
      <formula>NOT(ISERROR(SEARCH("Yes",AJ66)))</formula>
    </cfRule>
  </conditionalFormatting>
  <conditionalFormatting sqref="AJ50">
    <cfRule type="containsText" dxfId="223" priority="256" operator="containsText" text="No (skip to Question 14)&#10;">
      <formula>NOT(ISERROR(SEARCH("No (skip to Question 14)
",AJ50)))</formula>
    </cfRule>
  </conditionalFormatting>
  <conditionalFormatting sqref="AJ55:AJ56">
    <cfRule type="containsText" dxfId="222" priority="255" operator="containsText" text="Yes">
      <formula>NOT(ISERROR(SEARCH("Yes",AJ55)))</formula>
    </cfRule>
  </conditionalFormatting>
  <conditionalFormatting sqref="AJ69">
    <cfRule type="containsText" dxfId="221" priority="251" operator="containsText" text="Unknown">
      <formula>NOT(ISERROR(SEARCH("Unknown",AJ69)))</formula>
    </cfRule>
    <cfRule type="containsText" dxfId="220" priority="252" operator="containsText" text="No">
      <formula>NOT(ISERROR(SEARCH("No",AJ69)))</formula>
    </cfRule>
    <cfRule type="containsText" dxfId="219" priority="253" operator="containsText" text="No">
      <formula>NOT(ISERROR(SEARCH("No",AJ69)))</formula>
    </cfRule>
    <cfRule type="containsText" dxfId="218" priority="254" operator="containsText" text="Yes (complete date)">
      <formula>NOT(ISERROR(SEARCH("Yes (complete date)",AJ69)))</formula>
    </cfRule>
  </conditionalFormatting>
  <conditionalFormatting sqref="AJ71">
    <cfRule type="containsText" dxfId="217" priority="248" operator="containsText" text="Unknown">
      <formula>NOT(ISERROR(SEARCH("Unknown",AJ71)))</formula>
    </cfRule>
    <cfRule type="containsText" dxfId="216" priority="249" operator="containsText" text="Yes">
      <formula>NOT(ISERROR(SEARCH("Yes",AJ71)))</formula>
    </cfRule>
    <cfRule type="containsText" dxfId="215" priority="250" operator="containsText" text="No">
      <formula>NOT(ISERROR(SEARCH("No",AJ71)))</formula>
    </cfRule>
  </conditionalFormatting>
  <conditionalFormatting sqref="AJ73">
    <cfRule type="containsText" dxfId="214" priority="245" operator="containsText" text="Unknown">
      <formula>NOT(ISERROR(SEARCH("Unknown",AJ73)))</formula>
    </cfRule>
    <cfRule type="containsText" dxfId="213" priority="246" operator="containsText" text="No">
      <formula>NOT(ISERROR(SEARCH("No",AJ73)))</formula>
    </cfRule>
    <cfRule type="containsText" dxfId="212" priority="247" operator="containsText" text="Yes (complete date)">
      <formula>NOT(ISERROR(SEARCH("Yes (complete date)",AJ73)))</formula>
    </cfRule>
  </conditionalFormatting>
  <conditionalFormatting sqref="AJ79">
    <cfRule type="containsText" dxfId="211" priority="242" operator="containsText" text="Unknown">
      <formula>NOT(ISERROR(SEARCH("Unknown",AJ79)))</formula>
    </cfRule>
    <cfRule type="containsText" dxfId="210" priority="243" operator="containsText" text="No">
      <formula>NOT(ISERROR(SEARCH("No",AJ79)))</formula>
    </cfRule>
    <cfRule type="containsText" dxfId="209" priority="244" operator="containsText" text="Yes ">
      <formula>NOT(ISERROR(SEARCH("Yes ",AJ79)))</formula>
    </cfRule>
  </conditionalFormatting>
  <conditionalFormatting sqref="AJ82:AJ83">
    <cfRule type="containsText" dxfId="208" priority="239" operator="containsText" text="Unknown">
      <formula>NOT(ISERROR(SEARCH("Unknown",AJ82)))</formula>
    </cfRule>
    <cfRule type="containsText" dxfId="207" priority="240" operator="containsText" text="No">
      <formula>NOT(ISERROR(SEARCH("No",AJ82)))</formula>
    </cfRule>
    <cfRule type="containsText" dxfId="206" priority="241" operator="containsText" text="Yes ">
      <formula>NOT(ISERROR(SEARCH("Yes ",AJ82)))</formula>
    </cfRule>
  </conditionalFormatting>
  <conditionalFormatting sqref="AJ80:AJ81">
    <cfRule type="containsText" dxfId="205" priority="229" operator="containsText" text="Yes, partially">
      <formula>NOT(ISERROR(SEARCH("Yes, partially",AJ80)))</formula>
    </cfRule>
    <cfRule type="containsText" dxfId="204" priority="230" operator="containsText" text="Unknown">
      <formula>NOT(ISERROR(SEARCH("Unknown",AJ80)))</formula>
    </cfRule>
    <cfRule type="containsText" dxfId="203" priority="232" operator="containsText" text="Not">
      <formula>NOT(ISERROR(SEARCH("Not",AJ80)))</formula>
    </cfRule>
    <cfRule type="containsText" dxfId="202" priority="233" operator="containsText" text="No">
      <formula>NOT(ISERROR(SEARCH("No",AJ80)))</formula>
    </cfRule>
    <cfRule type="containsText" dxfId="201" priority="234" operator="containsText" text="Yes, partially">
      <formula>NOT(ISERROR(SEARCH("Yes, partially",AJ80)))</formula>
    </cfRule>
    <cfRule type="containsText" dxfId="200" priority="237" operator="containsText" text="Yes, partially">
      <formula>NOT(ISERROR(SEARCH("Yes, partially",AJ80)))</formula>
    </cfRule>
    <cfRule type="containsText" dxfId="199" priority="238" operator="containsText" text="Yes, fully">
      <formula>NOT(ISERROR(SEARCH("Yes, fully",AJ80)))</formula>
    </cfRule>
  </conditionalFormatting>
  <conditionalFormatting sqref="AJ79:AJ81">
    <cfRule type="containsText" dxfId="198" priority="231" operator="containsText" text="Not applicable">
      <formula>NOT(ISERROR(SEARCH("Not applicable",AJ79)))</formula>
    </cfRule>
    <cfRule type="containsText" dxfId="197" priority="235" operator="containsText" text="Yes, partially">
      <formula>NOT(ISERROR(SEARCH("Yes, partially",AJ79)))</formula>
    </cfRule>
    <cfRule type="containsText" dxfId="196" priority="236" operator="containsText" text="Yes, partially">
      <formula>NOT(ISERROR(SEARCH("Yes, partially",AJ79)))</formula>
    </cfRule>
  </conditionalFormatting>
  <conditionalFormatting sqref="AJ84">
    <cfRule type="containsText" dxfId="195" priority="226" operator="containsText" text="No barriers to palliative care">
      <formula>NOT(ISERROR(SEARCH("No barriers to palliative care",AJ84)))</formula>
    </cfRule>
  </conditionalFormatting>
  <conditionalFormatting sqref="AJ84:AJ100">
    <cfRule type="containsText" dxfId="194" priority="212" operator="containsText" text="Unknown">
      <formula>NOT(ISERROR(SEARCH("Unknown",AJ84)))</formula>
    </cfRule>
    <cfRule type="containsText" dxfId="193" priority="213" operator="containsText" text="Staff">
      <formula>NOT(ISERROR(SEARCH("Staff",AJ84)))</formula>
    </cfRule>
    <cfRule type="containsText" dxfId="192" priority="214" operator="containsText" text="Absence">
      <formula>NOT(ISERROR(SEARCH("Absence",AJ84)))</formula>
    </cfRule>
    <cfRule type="containsText" dxfId="191" priority="215" operator="containsText" text="Lack">
      <formula>NOT(ISERROR(SEARCH("Lack",AJ84)))</formula>
    </cfRule>
    <cfRule type="containsText" dxfId="190" priority="216" operator="containsText" text="Family">
      <formula>NOT(ISERROR(SEARCH("Family",AJ84)))</formula>
    </cfRule>
    <cfRule type="containsText" dxfId="189" priority="217" operator="containsText" text="Clinical">
      <formula>NOT(ISERROR(SEARCH("Clinical",AJ84)))</formula>
    </cfRule>
    <cfRule type="containsText" dxfId="188" priority="218" operator="containsText" text="Registered">
      <formula>NOT(ISERROR(SEARCH("Registered",AJ84)))</formula>
    </cfRule>
    <cfRule type="containsText" dxfId="187" priority="219" operator="containsText" text="EOL">
      <formula>NOT(ISERROR(SEARCH("EOL",AJ84)))</formula>
    </cfRule>
    <cfRule type="containsText" dxfId="186" priority="220" operator="containsText" text="Unable">
      <formula>NOT(ISERROR(SEARCH("Unable",AJ84)))</formula>
    </cfRule>
    <cfRule type="containsText" dxfId="185" priority="221" operator="containsText" text="Conflicts">
      <formula>NOT(ISERROR(SEARCH("Conflicts",AJ84)))</formula>
    </cfRule>
    <cfRule type="containsText" dxfId="184" priority="222" operator="containsText" text="Sudden">
      <formula>NOT(ISERROR(SEARCH("Sudden",AJ84)))</formula>
    </cfRule>
    <cfRule type="containsText" dxfId="183" priority="223" operator="containsText" text="Did not">
      <formula>NOT(ISERROR(SEARCH("Did not",AJ84)))</formula>
    </cfRule>
    <cfRule type="containsText" dxfId="182" priority="224" operator="containsText" text="No barriers to palliative care">
      <formula>NOT(ISERROR(SEARCH("No barriers to palliative care",AJ84)))</formula>
    </cfRule>
    <cfRule type="containsText" dxfId="181" priority="225" operator="containsText" text="No ">
      <formula>NOT(ISERROR(SEARCH("No ",AJ84)))</formula>
    </cfRule>
  </conditionalFormatting>
  <conditionalFormatting sqref="AG80:AG81">
    <cfRule type="containsText" dxfId="180" priority="211" operator="containsText" text="partially">
      <formula>NOT(ISERROR(SEARCH("partially",AG80)))</formula>
    </cfRule>
  </conditionalFormatting>
  <conditionalFormatting sqref="C60:AG63">
    <cfRule type="containsText" dxfId="179" priority="205" operator="containsText" text="Unknown">
      <formula>NOT(ISERROR(SEARCH("Unknown",C60)))</formula>
    </cfRule>
    <cfRule type="containsText" dxfId="178" priority="300" operator="containsText" text="Unknown">
      <formula>NOT(ISERROR(SEARCH("Unknown",C60)))</formula>
    </cfRule>
    <cfRule type="containsText" dxfId="177" priority="301" operator="containsText" text="No">
      <formula>NOT(ISERROR(SEARCH("No",C60)))</formula>
    </cfRule>
    <cfRule type="containsText" dxfId="176" priority="302" operator="containsText" text="Yes">
      <formula>NOT(ISERROR(SEARCH("Yes",C60)))</formula>
    </cfRule>
    <cfRule type="containsText" dxfId="175" priority="303" operator="containsText" text="Unknown">
      <formula>NOT(ISERROR(SEARCH("Unknown",C60)))</formula>
    </cfRule>
    <cfRule type="colorScale" priority="304">
      <colorScale>
        <cfvo type="formula" val="&quot;No&quot;"/>
        <cfvo type="formula" val="&quot;Unknown&quot;"/>
        <cfvo type="formula" val="&quot;Yes&quot;"/>
        <color rgb="FFF8696B"/>
        <color rgb="FFFFEB84"/>
        <color rgb="FF63BE7B"/>
      </colorScale>
    </cfRule>
    <cfRule type="colorScale" priority="305">
      <colorScale>
        <cfvo type="min"/>
        <cfvo type="percentile" val="50"/>
        <cfvo type="max"/>
        <color rgb="FFF8696B"/>
        <color rgb="FFFFEB84"/>
        <color rgb="FF63BE7B"/>
      </colorScale>
    </cfRule>
  </conditionalFormatting>
  <conditionalFormatting sqref="C50:AG50">
    <cfRule type="containsText" dxfId="174" priority="207" operator="containsText" text="Unknown (skip to Question 14)">
      <formula>NOT(ISERROR(SEARCH("Unknown (skip to Question 14)",C50)))</formula>
    </cfRule>
    <cfRule type="containsText" dxfId="173" priority="208" operator="containsText" text="Yes (complete Questions 10-13)">
      <formula>NOT(ISERROR(SEARCH("Yes (complete Questions 10-13)",C50)))</formula>
    </cfRule>
    <cfRule type="containsText" dxfId="172" priority="209" operator="containsText" text="No (skip to Question 14)&#10;">
      <formula>NOT(ISERROR(SEARCH("No (skip to Question 14)
",C50)))</formula>
    </cfRule>
  </conditionalFormatting>
  <conditionalFormatting sqref="C66:E66 G66:AG66">
    <cfRule type="containsText" dxfId="171" priority="198" operator="containsText" text="Unknown">
      <formula>NOT(ISERROR(SEARCH("Unknown",C66)))</formula>
    </cfRule>
    <cfRule type="containsText" dxfId="170" priority="199" operator="containsText" text="Unknown">
      <formula>NOT(ISERROR(SEARCH("Unknown",C66)))</formula>
    </cfRule>
    <cfRule type="containsText" dxfId="169" priority="200" operator="containsText" text="No">
      <formula>NOT(ISERROR(SEARCH("No",C66)))</formula>
    </cfRule>
    <cfRule type="containsText" dxfId="168" priority="201" operator="containsText" text="Yes">
      <formula>NOT(ISERROR(SEARCH("Yes",C66)))</formula>
    </cfRule>
    <cfRule type="containsText" dxfId="167" priority="202" operator="containsText" text="Unknown">
      <formula>NOT(ISERROR(SEARCH("Unknown",C66)))</formula>
    </cfRule>
    <cfRule type="colorScale" priority="203">
      <colorScale>
        <cfvo type="formula" val="&quot;No&quot;"/>
        <cfvo type="formula" val="&quot;Unknown&quot;"/>
        <cfvo type="formula" val="&quot;Yes&quot;"/>
        <color rgb="FFF8696B"/>
        <color rgb="FFFFEB84"/>
        <color rgb="FF63BE7B"/>
      </colorScale>
    </cfRule>
    <cfRule type="colorScale" priority="204">
      <colorScale>
        <cfvo type="min"/>
        <cfvo type="percentile" val="50"/>
        <cfvo type="max"/>
        <color rgb="FFF8696B"/>
        <color rgb="FFFFEB84"/>
        <color rgb="FF63BE7B"/>
      </colorScale>
    </cfRule>
  </conditionalFormatting>
  <conditionalFormatting sqref="C71:F71 H71:AG71">
    <cfRule type="containsText" dxfId="166" priority="196" operator="containsText" text="Unknown">
      <formula>NOT(ISERROR(SEARCH("Unknown",C71)))</formula>
    </cfRule>
  </conditionalFormatting>
  <conditionalFormatting sqref="AG80:AG82">
    <cfRule type="containsText" dxfId="165" priority="194" operator="containsText" text="Yes, partially">
      <formula>NOT(ISERROR(SEARCH("Yes, partially",AG80)))</formula>
    </cfRule>
    <cfRule type="containsText" dxfId="164" priority="195" operator="containsText" text="Unknown">
      <formula>NOT(ISERROR(SEARCH("Unknown",AG80)))</formula>
    </cfRule>
  </conditionalFormatting>
  <conditionalFormatting sqref="AG79">
    <cfRule type="containsText" dxfId="163" priority="159" operator="containsText" text="No preference stated">
      <formula>NOT(ISERROR(SEARCH("No preference stated",AG79)))</formula>
    </cfRule>
    <cfRule type="containsText" dxfId="162" priority="189" operator="containsText" text="No preference stated">
      <formula>NOT(ISERROR(SEARCH("No preference stated",AG79)))</formula>
    </cfRule>
    <cfRule type="containsText" dxfId="161" priority="190" operator="containsText" text="Yes">
      <formula>NOT(ISERROR(SEARCH("Yes",AG79)))</formula>
    </cfRule>
    <cfRule type="containsText" dxfId="160" priority="191" operator="containsText" text="No">
      <formula>NOT(ISERROR(SEARCH("No",AG79)))</formula>
    </cfRule>
    <cfRule type="cellIs" dxfId="159" priority="192" operator="equal">
      <formula>"No"</formula>
    </cfRule>
    <cfRule type="cellIs" dxfId="158" priority="193" operator="equal">
      <formula>"Unknown"</formula>
    </cfRule>
  </conditionalFormatting>
  <conditionalFormatting sqref="AG82">
    <cfRule type="containsText" dxfId="157" priority="177" operator="containsText" text="Unknown">
      <formula>NOT(ISERROR(SEARCH("Unknown",AG82)))</formula>
    </cfRule>
    <cfRule type="containsText" dxfId="156" priority="179" operator="containsText" text="Yes, partially">
      <formula>NOT(ISERROR(SEARCH("Yes, partially",AG82)))</formula>
    </cfRule>
    <cfRule type="containsText" dxfId="155" priority="180" operator="containsText" text="Unknown">
      <formula>NOT(ISERROR(SEARCH("Unknown",AG82)))</formula>
    </cfRule>
    <cfRule type="containsText" dxfId="154" priority="182" operator="containsText" text="Not">
      <formula>NOT(ISERROR(SEARCH("Not",AG82)))</formula>
    </cfRule>
    <cfRule type="containsText" dxfId="153" priority="183" operator="containsText" text="No">
      <formula>NOT(ISERROR(SEARCH("No",AG82)))</formula>
    </cfRule>
    <cfRule type="containsText" dxfId="152" priority="184" operator="containsText" text="Yes, partially">
      <formula>NOT(ISERROR(SEARCH("Yes, partially",AG82)))</formula>
    </cfRule>
    <cfRule type="containsText" dxfId="151" priority="187" operator="containsText" text="Yes, partially">
      <formula>NOT(ISERROR(SEARCH("Yes, partially",AG82)))</formula>
    </cfRule>
    <cfRule type="containsText" dxfId="150" priority="188" operator="containsText" text="Yes, fully">
      <formula>NOT(ISERROR(SEARCH("Yes, fully",AG82)))</formula>
    </cfRule>
  </conditionalFormatting>
  <conditionalFormatting sqref="AG82">
    <cfRule type="containsText" dxfId="149" priority="181" operator="containsText" text="Not applicable">
      <formula>NOT(ISERROR(SEARCH("Not applicable",AG82)))</formula>
    </cfRule>
    <cfRule type="containsText" dxfId="148" priority="185" operator="containsText" text="Yes, partially">
      <formula>NOT(ISERROR(SEARCH("Yes, partially",AG82)))</formula>
    </cfRule>
    <cfRule type="containsText" dxfId="147" priority="186" operator="containsText" text="Yes, partially">
      <formula>NOT(ISERROR(SEARCH("Yes, partially",AG82)))</formula>
    </cfRule>
  </conditionalFormatting>
  <conditionalFormatting sqref="AG82">
    <cfRule type="containsText" dxfId="146" priority="178" operator="containsText" text="partially">
      <formula>NOT(ISERROR(SEARCH("partially",AG82)))</formula>
    </cfRule>
  </conditionalFormatting>
  <conditionalFormatting sqref="C53:AG53">
    <cfRule type="containsText" dxfId="145" priority="176" operator="containsText" text="Unknown">
      <formula>NOT(ISERROR(SEARCH("Unknown",C53)))</formula>
    </cfRule>
  </conditionalFormatting>
  <conditionalFormatting sqref="C55:AG55">
    <cfRule type="containsText" dxfId="144" priority="175" operator="containsText" text="No">
      <formula>NOT(ISERROR(SEARCH("No",C55)))</formula>
    </cfRule>
  </conditionalFormatting>
  <conditionalFormatting sqref="F66">
    <cfRule type="containsText" dxfId="143" priority="168" operator="containsText" text="Unknown">
      <formula>NOT(ISERROR(SEARCH("Unknown",F66)))</formula>
    </cfRule>
    <cfRule type="containsText" dxfId="142" priority="169" operator="containsText" text="Unknown">
      <formula>NOT(ISERROR(SEARCH("Unknown",F66)))</formula>
    </cfRule>
    <cfRule type="containsText" dxfId="141" priority="170" operator="containsText" text="No">
      <formula>NOT(ISERROR(SEARCH("No",F66)))</formula>
    </cfRule>
    <cfRule type="containsText" dxfId="140" priority="171" operator="containsText" text="Yes">
      <formula>NOT(ISERROR(SEARCH("Yes",F66)))</formula>
    </cfRule>
    <cfRule type="containsText" dxfId="139" priority="172" operator="containsText" text="Unknown">
      <formula>NOT(ISERROR(SEARCH("Unknown",F66)))</formula>
    </cfRule>
    <cfRule type="colorScale" priority="173">
      <colorScale>
        <cfvo type="formula" val="&quot;No&quot;"/>
        <cfvo type="formula" val="&quot;Unknown&quot;"/>
        <cfvo type="formula" val="&quot;Yes&quot;"/>
        <color rgb="FFF8696B"/>
        <color rgb="FFFFEB84"/>
        <color rgb="FF63BE7B"/>
      </colorScale>
    </cfRule>
    <cfRule type="colorScale" priority="174">
      <colorScale>
        <cfvo type="min"/>
        <cfvo type="percentile" val="50"/>
        <cfvo type="max"/>
        <color rgb="FFF8696B"/>
        <color rgb="FFFFEB84"/>
        <color rgb="FF63BE7B"/>
      </colorScale>
    </cfRule>
  </conditionalFormatting>
  <conditionalFormatting sqref="C72:AG72">
    <cfRule type="containsText" dxfId="138" priority="167" operator="containsText" text="missing">
      <formula>NOT(ISERROR(SEARCH("missing",C72)))</formula>
    </cfRule>
  </conditionalFormatting>
  <conditionalFormatting sqref="F72">
    <cfRule type="containsText" dxfId="137" priority="166" operator="containsText" text="missing">
      <formula>NOT(ISERROR(SEARCH("missing",F72)))</formula>
    </cfRule>
  </conditionalFormatting>
  <conditionalFormatting sqref="Z72:AE72">
    <cfRule type="containsText" dxfId="136" priority="165" operator="containsText" text="missing">
      <formula>NOT(ISERROR(SEARCH("missing",Z72)))</formula>
    </cfRule>
  </conditionalFormatting>
  <conditionalFormatting sqref="C72:AG72">
    <cfRule type="containsText" dxfId="135" priority="164" operator="containsText" text="missing">
      <formula>NOT(ISERROR(SEARCH("missing",C72)))</formula>
    </cfRule>
  </conditionalFormatting>
  <conditionalFormatting sqref="C70:AG70">
    <cfRule type="containsText" dxfId="134" priority="163" operator="containsText" text="missing">
      <formula>NOT(ISERROR(SEARCH("missing",C70)))</formula>
    </cfRule>
  </conditionalFormatting>
  <conditionalFormatting sqref="C70:AG70">
    <cfRule type="containsText" dxfId="133" priority="162" operator="containsText" text="missing">
      <formula>NOT(ISERROR(SEARCH("missing",C70)))</formula>
    </cfRule>
  </conditionalFormatting>
  <conditionalFormatting sqref="C74:AG74">
    <cfRule type="containsText" dxfId="132" priority="161" operator="containsText" text="missing">
      <formula>NOT(ISERROR(SEARCH("missing",C74)))</formula>
    </cfRule>
  </conditionalFormatting>
  <conditionalFormatting sqref="C74:AG74">
    <cfRule type="containsText" dxfId="131" priority="160" operator="containsText" text="missing">
      <formula>NOT(ISERROR(SEARCH("missing",C74)))</formula>
    </cfRule>
  </conditionalFormatting>
  <conditionalFormatting sqref="D73">
    <cfRule type="containsText" dxfId="130" priority="152" operator="containsText" text="Yes">
      <formula>NOT(ISERROR(SEARCH("Yes",D73)))</formula>
    </cfRule>
    <cfRule type="containsText" dxfId="129" priority="153" operator="containsText" text="Unknown">
      <formula>NOT(ISERROR(SEARCH("Unknown",D73)))</formula>
    </cfRule>
    <cfRule type="containsText" dxfId="128" priority="154" operator="containsText" text="Unknown">
      <formula>NOT(ISERROR(SEARCH("Unknown",D73)))</formula>
    </cfRule>
    <cfRule type="containsText" dxfId="127" priority="155" operator="containsText" text="No">
      <formula>NOT(ISERROR(SEARCH("No",D73)))</formula>
    </cfRule>
    <cfRule type="containsText" dxfId="126" priority="156" operator="containsText" text="No">
      <formula>NOT(ISERROR(SEARCH("No",D73)))</formula>
    </cfRule>
    <cfRule type="containsText" dxfId="125" priority="157" operator="containsText" text="Yes (complete date)">
      <formula>NOT(ISERROR(SEARCH("Yes (complete date)",D73)))</formula>
    </cfRule>
  </conditionalFormatting>
  <conditionalFormatting sqref="E73">
    <cfRule type="containsText" dxfId="124" priority="146" operator="containsText" text="Yes">
      <formula>NOT(ISERROR(SEARCH("Yes",E73)))</formula>
    </cfRule>
    <cfRule type="containsText" dxfId="123" priority="147" operator="containsText" text="Unknown">
      <formula>NOT(ISERROR(SEARCH("Unknown",E73)))</formula>
    </cfRule>
    <cfRule type="containsText" dxfId="122" priority="148" operator="containsText" text="Unknown">
      <formula>NOT(ISERROR(SEARCH("Unknown",E73)))</formula>
    </cfRule>
    <cfRule type="containsText" dxfId="121" priority="149" operator="containsText" text="No">
      <formula>NOT(ISERROR(SEARCH("No",E73)))</formula>
    </cfRule>
    <cfRule type="containsText" dxfId="120" priority="150" operator="containsText" text="No">
      <formula>NOT(ISERROR(SEARCH("No",E73)))</formula>
    </cfRule>
    <cfRule type="containsText" dxfId="119" priority="151" operator="containsText" text="Yes (complete date)">
      <formula>NOT(ISERROR(SEARCH("Yes (complete date)",E73)))</formula>
    </cfRule>
  </conditionalFormatting>
  <conditionalFormatting sqref="G73">
    <cfRule type="containsText" dxfId="118" priority="140" operator="containsText" text="Yes">
      <formula>NOT(ISERROR(SEARCH("Yes",G73)))</formula>
    </cfRule>
    <cfRule type="containsText" dxfId="117" priority="141" operator="containsText" text="Unknown">
      <formula>NOT(ISERROR(SEARCH("Unknown",G73)))</formula>
    </cfRule>
    <cfRule type="containsText" dxfId="116" priority="142" operator="containsText" text="Unknown">
      <formula>NOT(ISERROR(SEARCH("Unknown",G73)))</formula>
    </cfRule>
    <cfRule type="containsText" dxfId="115" priority="143" operator="containsText" text="No">
      <formula>NOT(ISERROR(SEARCH("No",G73)))</formula>
    </cfRule>
    <cfRule type="containsText" dxfId="114" priority="144" operator="containsText" text="No">
      <formula>NOT(ISERROR(SEARCH("No",G73)))</formula>
    </cfRule>
    <cfRule type="containsText" dxfId="113" priority="145" operator="containsText" text="Yes (complete date)">
      <formula>NOT(ISERROR(SEARCH("Yes (complete date)",G73)))</formula>
    </cfRule>
  </conditionalFormatting>
  <conditionalFormatting sqref="H73">
    <cfRule type="containsText" dxfId="112" priority="134" operator="containsText" text="Yes">
      <formula>NOT(ISERROR(SEARCH("Yes",H73)))</formula>
    </cfRule>
    <cfRule type="containsText" dxfId="111" priority="135" operator="containsText" text="Unknown">
      <formula>NOT(ISERROR(SEARCH("Unknown",H73)))</formula>
    </cfRule>
    <cfRule type="containsText" dxfId="110" priority="136" operator="containsText" text="Unknown">
      <formula>NOT(ISERROR(SEARCH("Unknown",H73)))</formula>
    </cfRule>
    <cfRule type="containsText" dxfId="109" priority="137" operator="containsText" text="No">
      <formula>NOT(ISERROR(SEARCH("No",H73)))</formula>
    </cfRule>
    <cfRule type="containsText" dxfId="108" priority="138" operator="containsText" text="No">
      <formula>NOT(ISERROR(SEARCH("No",H73)))</formula>
    </cfRule>
    <cfRule type="containsText" dxfId="107" priority="139" operator="containsText" text="Yes (complete date)">
      <formula>NOT(ISERROR(SEARCH("Yes (complete date)",H73)))</formula>
    </cfRule>
  </conditionalFormatting>
  <conditionalFormatting sqref="J73:AG73">
    <cfRule type="containsText" dxfId="106" priority="128" operator="containsText" text="Yes">
      <formula>NOT(ISERROR(SEARCH("Yes",J73)))</formula>
    </cfRule>
    <cfRule type="containsText" dxfId="105" priority="129" operator="containsText" text="Unknown">
      <formula>NOT(ISERROR(SEARCH("Unknown",J73)))</formula>
    </cfRule>
    <cfRule type="containsText" dxfId="104" priority="130" operator="containsText" text="Unknown">
      <formula>NOT(ISERROR(SEARCH("Unknown",J73)))</formula>
    </cfRule>
    <cfRule type="containsText" dxfId="103" priority="131" operator="containsText" text="No">
      <formula>NOT(ISERROR(SEARCH("No",J73)))</formula>
    </cfRule>
    <cfRule type="containsText" dxfId="102" priority="132" operator="containsText" text="No">
      <formula>NOT(ISERROR(SEARCH("No",J73)))</formula>
    </cfRule>
    <cfRule type="containsText" dxfId="101" priority="133" operator="containsText" text="Yes (complete date)">
      <formula>NOT(ISERROR(SEARCH("Yes (complete date)",J73)))</formula>
    </cfRule>
  </conditionalFormatting>
  <conditionalFormatting sqref="G71">
    <cfRule type="containsText" dxfId="100" priority="122" operator="containsText" text="Yes">
      <formula>NOT(ISERROR(SEARCH("Yes",G71)))</formula>
    </cfRule>
    <cfRule type="containsText" dxfId="99" priority="123" operator="containsText" text="Unknown">
      <formula>NOT(ISERROR(SEARCH("Unknown",G71)))</formula>
    </cfRule>
    <cfRule type="containsText" dxfId="98" priority="124" operator="containsText" text="Unknown">
      <formula>NOT(ISERROR(SEARCH("Unknown",G71)))</formula>
    </cfRule>
    <cfRule type="containsText" dxfId="97" priority="125" operator="containsText" text="No">
      <formula>NOT(ISERROR(SEARCH("No",G71)))</formula>
    </cfRule>
    <cfRule type="containsText" dxfId="96" priority="126" operator="containsText" text="No">
      <formula>NOT(ISERROR(SEARCH("No",G71)))</formula>
    </cfRule>
    <cfRule type="containsText" dxfId="95" priority="127" operator="containsText" text="Yes (complete date)">
      <formula>NOT(ISERROR(SEARCH("Yes (complete date)",G71)))</formula>
    </cfRule>
  </conditionalFormatting>
  <conditionalFormatting sqref="AG81:AG82">
    <cfRule type="containsText" dxfId="94" priority="121" operator="containsText" text="Not applicable">
      <formula>NOT(ISERROR(SEARCH("Not applicable",AG81)))</formula>
    </cfRule>
  </conditionalFormatting>
  <conditionalFormatting sqref="AG80">
    <cfRule type="containsText" dxfId="93" priority="120" operator="containsText" text="Not applicable">
      <formula>NOT(ISERROR(SEARCH("Not applicable",AG80)))</formula>
    </cfRule>
  </conditionalFormatting>
  <conditionalFormatting sqref="AH84">
    <cfRule type="containsText" dxfId="92" priority="110" operator="containsText" text="Yes, partially">
      <formula>NOT(ISERROR(SEARCH("Yes, partially",AH84)))</formula>
    </cfRule>
    <cfRule type="containsText" dxfId="91" priority="111" operator="containsText" text="Unknown">
      <formula>NOT(ISERROR(SEARCH("Unknown",AH84)))</formula>
    </cfRule>
    <cfRule type="containsText" dxfId="90" priority="113" operator="containsText" text="Not">
      <formula>NOT(ISERROR(SEARCH("Not",AH84)))</formula>
    </cfRule>
    <cfRule type="containsText" dxfId="89" priority="114" operator="containsText" text="No">
      <formula>NOT(ISERROR(SEARCH("No",AH84)))</formula>
    </cfRule>
    <cfRule type="containsText" dxfId="88" priority="115" operator="containsText" text="Yes, partially">
      <formula>NOT(ISERROR(SEARCH("Yes, partially",AH84)))</formula>
    </cfRule>
    <cfRule type="containsText" dxfId="87" priority="118" operator="containsText" text="Yes, partially">
      <formula>NOT(ISERROR(SEARCH("Yes, partially",AH84)))</formula>
    </cfRule>
    <cfRule type="containsText" dxfId="86" priority="119" operator="containsText" text="Yes, fully">
      <formula>NOT(ISERROR(SEARCH("Yes, fully",AH84)))</formula>
    </cfRule>
  </conditionalFormatting>
  <conditionalFormatting sqref="AH84">
    <cfRule type="containsText" dxfId="85" priority="112" operator="containsText" text="Not applicable">
      <formula>NOT(ISERROR(SEARCH("Not applicable",AH84)))</formula>
    </cfRule>
    <cfRule type="containsText" dxfId="84" priority="116" operator="containsText" text="Yes, partially">
      <formula>NOT(ISERROR(SEARCH("Yes, partially",AH84)))</formula>
    </cfRule>
    <cfRule type="containsText" dxfId="83" priority="117" operator="containsText" text="Yes, partially">
      <formula>NOT(ISERROR(SEARCH("Yes, partially",AH84)))</formula>
    </cfRule>
  </conditionalFormatting>
  <conditionalFormatting sqref="AH84">
    <cfRule type="containsText" dxfId="82" priority="109" operator="containsText" text="partially">
      <formula>NOT(ISERROR(SEARCH("partially",AH84)))</formula>
    </cfRule>
  </conditionalFormatting>
  <conditionalFormatting sqref="AH50">
    <cfRule type="containsText" dxfId="81" priority="106" operator="containsText" text="Unknown">
      <formula>NOT(ISERROR(SEARCH("Unknown",AH50)))</formula>
    </cfRule>
    <cfRule type="containsText" dxfId="80" priority="107" operator="containsText" text="No">
      <formula>NOT(ISERROR(SEARCH("No",AH50)))</formula>
    </cfRule>
    <cfRule type="containsText" dxfId="79" priority="108" operator="containsText" text="Yes ">
      <formula>NOT(ISERROR(SEARCH("Yes ",AH50)))</formula>
    </cfRule>
  </conditionalFormatting>
  <conditionalFormatting sqref="AH50">
    <cfRule type="containsText" dxfId="78" priority="103" operator="containsText" text="Not applicable">
      <formula>NOT(ISERROR(SEARCH("Not applicable",AH50)))</formula>
    </cfRule>
    <cfRule type="containsText" dxfId="77" priority="104" operator="containsText" text="Yes, partially">
      <formula>NOT(ISERROR(SEARCH("Yes, partially",AH50)))</formula>
    </cfRule>
    <cfRule type="containsText" dxfId="76" priority="105" operator="containsText" text="Yes, partially">
      <formula>NOT(ISERROR(SEARCH("Yes, partially",AH50)))</formula>
    </cfRule>
  </conditionalFormatting>
  <conditionalFormatting sqref="AH50">
    <cfRule type="containsText" dxfId="75" priority="102" operator="containsText" text="partially">
      <formula>NOT(ISERROR(SEARCH("partially",AH50)))</formula>
    </cfRule>
  </conditionalFormatting>
  <conditionalFormatting sqref="C64:AG64">
    <cfRule type="containsText" dxfId="74" priority="101" operator="containsText" text="Unknown">
      <formula>NOT(ISERROR(SEARCH("Unknown",C64)))</formula>
    </cfRule>
  </conditionalFormatting>
  <conditionalFormatting sqref="I73">
    <cfRule type="containsText" dxfId="73" priority="71" operator="containsText" text="Yes">
      <formula>NOT(ISERROR(SEARCH("Yes",I73)))</formula>
    </cfRule>
    <cfRule type="containsText" dxfId="72" priority="72" operator="containsText" text="Unknown">
      <formula>NOT(ISERROR(SEARCH("Unknown",I73)))</formula>
    </cfRule>
    <cfRule type="containsText" dxfId="71" priority="73" operator="containsText" text="Unknown">
      <formula>NOT(ISERROR(SEARCH("Unknown",I73)))</formula>
    </cfRule>
    <cfRule type="containsText" dxfId="70" priority="74" operator="containsText" text="No">
      <formula>NOT(ISERROR(SEARCH("No",I73)))</formula>
    </cfRule>
    <cfRule type="containsText" dxfId="69" priority="75" operator="containsText" text="No">
      <formula>NOT(ISERROR(SEARCH("No",I73)))</formula>
    </cfRule>
    <cfRule type="containsText" dxfId="68" priority="76" operator="containsText" text="Yes (complete date)">
      <formula>NOT(ISERROR(SEARCH("Yes (complete date)",I73)))</formula>
    </cfRule>
  </conditionalFormatting>
  <conditionalFormatting sqref="C73">
    <cfRule type="containsText" dxfId="67" priority="65" operator="containsText" text="Yes">
      <formula>NOT(ISERROR(SEARCH("Yes",C73)))</formula>
    </cfRule>
    <cfRule type="containsText" dxfId="66" priority="66" operator="containsText" text="Unknown">
      <formula>NOT(ISERROR(SEARCH("Unknown",C73)))</formula>
    </cfRule>
    <cfRule type="containsText" dxfId="65" priority="67" operator="containsText" text="Unknown">
      <formula>NOT(ISERROR(SEARCH("Unknown",C73)))</formula>
    </cfRule>
    <cfRule type="containsText" dxfId="64" priority="68" operator="containsText" text="No">
      <formula>NOT(ISERROR(SEARCH("No",C73)))</formula>
    </cfRule>
    <cfRule type="containsText" dxfId="63" priority="69" operator="containsText" text="No">
      <formula>NOT(ISERROR(SEARCH("No",C73)))</formula>
    </cfRule>
    <cfRule type="containsText" dxfId="62" priority="70" operator="containsText" text="Yes (complete date)">
      <formula>NOT(ISERROR(SEARCH("Yes (complete date)",C73)))</formula>
    </cfRule>
  </conditionalFormatting>
  <conditionalFormatting sqref="F73">
    <cfRule type="containsText" dxfId="61" priority="59" operator="containsText" text="Yes">
      <formula>NOT(ISERROR(SEARCH("Yes",F73)))</formula>
    </cfRule>
    <cfRule type="containsText" dxfId="60" priority="60" operator="containsText" text="Unknown">
      <formula>NOT(ISERROR(SEARCH("Unknown",F73)))</formula>
    </cfRule>
    <cfRule type="containsText" dxfId="59" priority="61" operator="containsText" text="Unknown">
      <formula>NOT(ISERROR(SEARCH("Unknown",F73)))</formula>
    </cfRule>
    <cfRule type="containsText" dxfId="58" priority="62" operator="containsText" text="No">
      <formula>NOT(ISERROR(SEARCH("No",F73)))</formula>
    </cfRule>
    <cfRule type="containsText" dxfId="57" priority="63" operator="containsText" text="No">
      <formula>NOT(ISERROR(SEARCH("No",F73)))</formula>
    </cfRule>
    <cfRule type="containsText" dxfId="56" priority="64" operator="containsText" text="Yes (complete date)">
      <formula>NOT(ISERROR(SEARCH("Yes (complete date)",F73)))</formula>
    </cfRule>
  </conditionalFormatting>
  <conditionalFormatting sqref="AH83">
    <cfRule type="cellIs" dxfId="55" priority="56" operator="greaterThan">
      <formula>0.945</formula>
    </cfRule>
    <cfRule type="cellIs" dxfId="54" priority="57" operator="between">
      <formula>0.85</formula>
      <formula>0.9449</formula>
    </cfRule>
    <cfRule type="cellIs" dxfId="53" priority="58" operator="lessThan">
      <formula>0.85</formula>
    </cfRule>
  </conditionalFormatting>
  <conditionalFormatting sqref="AH79">
    <cfRule type="cellIs" dxfId="52" priority="53" operator="greaterThan">
      <formula>0.945</formula>
    </cfRule>
    <cfRule type="cellIs" dxfId="51" priority="54" operator="between">
      <formula>0.85</formula>
      <formula>0.9449</formula>
    </cfRule>
    <cfRule type="cellIs" dxfId="50" priority="55" operator="lessThan">
      <formula>0.85</formula>
    </cfRule>
  </conditionalFormatting>
  <conditionalFormatting sqref="C81:AF81">
    <cfRule type="cellIs" dxfId="49" priority="49" operator="equal">
      <formula>"Yes, partially"</formula>
    </cfRule>
    <cfRule type="cellIs" dxfId="48" priority="50" operator="equal">
      <formula>"Unknown"</formula>
    </cfRule>
    <cfRule type="cellIs" dxfId="47" priority="51" operator="equal">
      <formula>"No"</formula>
    </cfRule>
    <cfRule type="containsText" dxfId="46" priority="52" operator="containsText" text="Yes, fully">
      <formula>NOT(ISERROR(SEARCH("Yes, fully",C81)))</formula>
    </cfRule>
  </conditionalFormatting>
  <conditionalFormatting sqref="AH80">
    <cfRule type="cellIs" dxfId="45" priority="46" operator="greaterThan">
      <formula>0.945</formula>
    </cfRule>
    <cfRule type="cellIs" dxfId="44" priority="47" operator="between">
      <formula>0.85</formula>
      <formula>0.9449</formula>
    </cfRule>
    <cfRule type="cellIs" dxfId="43" priority="48" operator="lessThan">
      <formula>0.85</formula>
    </cfRule>
  </conditionalFormatting>
  <conditionalFormatting sqref="C80:AF80">
    <cfRule type="cellIs" dxfId="42" priority="42" operator="equal">
      <formula>"Yes, partially"</formula>
    </cfRule>
    <cfRule type="cellIs" dxfId="41" priority="43" operator="equal">
      <formula>"Unknown"</formula>
    </cfRule>
    <cfRule type="cellIs" dxfId="40" priority="44" operator="equal">
      <formula>"No"</formula>
    </cfRule>
    <cfRule type="containsText" dxfId="39" priority="45" operator="containsText" text="Yes, fully">
      <formula>NOT(ISERROR(SEARCH("Yes, fully",C80)))</formula>
    </cfRule>
  </conditionalFormatting>
  <conditionalFormatting sqref="C82:AF83">
    <cfRule type="containsText" dxfId="38" priority="36" operator="containsText" text="Yes">
      <formula>NOT(ISERROR(SEARCH("Yes",C82)))</formula>
    </cfRule>
    <cfRule type="cellIs" dxfId="37" priority="37" operator="equal">
      <formula>"Yes"</formula>
    </cfRule>
    <cfRule type="cellIs" dxfId="36" priority="38" operator="equal">
      <formula>"Yes, partially"</formula>
    </cfRule>
    <cfRule type="cellIs" dxfId="35" priority="39" operator="equal">
      <formula>"Unknown"</formula>
    </cfRule>
    <cfRule type="cellIs" dxfId="34" priority="40" operator="equal">
      <formula>"No"</formula>
    </cfRule>
    <cfRule type="containsText" dxfId="33" priority="41" operator="containsText" text="Yes, fully">
      <formula>NOT(ISERROR(SEARCH("Yes, fully",C82)))</formula>
    </cfRule>
  </conditionalFormatting>
  <conditionalFormatting sqref="AH82">
    <cfRule type="cellIs" dxfId="32" priority="33" operator="greaterThan">
      <formula>0.945</formula>
    </cfRule>
    <cfRule type="cellIs" dxfId="31" priority="34" operator="between">
      <formula>0.85</formula>
      <formula>0.9449</formula>
    </cfRule>
    <cfRule type="cellIs" dxfId="30" priority="35" operator="lessThan">
      <formula>0.85</formula>
    </cfRule>
  </conditionalFormatting>
  <conditionalFormatting sqref="AH81">
    <cfRule type="cellIs" dxfId="29" priority="30" operator="greaterThan">
      <formula>0.945</formula>
    </cfRule>
    <cfRule type="cellIs" dxfId="28" priority="31" operator="between">
      <formula>0.85</formula>
      <formula>0.9449</formula>
    </cfRule>
    <cfRule type="cellIs" dxfId="27" priority="32" operator="lessThan">
      <formula>0.85</formula>
    </cfRule>
  </conditionalFormatting>
  <conditionalFormatting sqref="C79:AF79">
    <cfRule type="containsText" dxfId="26" priority="25" operator="containsText" text="Yes">
      <formula>NOT(ISERROR(SEARCH("Yes",C79)))</formula>
    </cfRule>
    <cfRule type="cellIs" dxfId="25" priority="26" operator="equal">
      <formula>"Yes"</formula>
    </cfRule>
    <cfRule type="cellIs" dxfId="24" priority="27" operator="equal">
      <formula>"Unknown"</formula>
    </cfRule>
    <cfRule type="cellIs" dxfId="23" priority="28" operator="equal">
      <formula>"No"</formula>
    </cfRule>
    <cfRule type="cellIs" dxfId="22" priority="29" operator="equal">
      <formula>"Yes"</formula>
    </cfRule>
  </conditionalFormatting>
  <conditionalFormatting sqref="AH73">
    <cfRule type="cellIs" dxfId="21" priority="22" operator="greaterThan">
      <formula>0.945</formula>
    </cfRule>
    <cfRule type="cellIs" dxfId="20" priority="23" operator="between">
      <formula>0.85</formula>
      <formula>0.9449</formula>
    </cfRule>
    <cfRule type="cellIs" dxfId="19" priority="24" operator="lessThan">
      <formula>0.85</formula>
    </cfRule>
  </conditionalFormatting>
  <conditionalFormatting sqref="AH69">
    <cfRule type="cellIs" dxfId="18" priority="16" operator="greaterThan">
      <formula>0.945</formula>
    </cfRule>
    <cfRule type="cellIs" dxfId="17" priority="17" operator="between">
      <formula>0.85</formula>
      <formula>0.9449</formula>
    </cfRule>
    <cfRule type="cellIs" dxfId="16" priority="18" operator="lessThan">
      <formula>0.85</formula>
    </cfRule>
  </conditionalFormatting>
  <conditionalFormatting sqref="AH66">
    <cfRule type="cellIs" dxfId="15" priority="13" operator="greaterThan">
      <formula>0.945</formula>
    </cfRule>
    <cfRule type="cellIs" dxfId="14" priority="14" operator="between">
      <formula>0.85</formula>
      <formula>0.9449</formula>
    </cfRule>
    <cfRule type="cellIs" dxfId="13" priority="15" operator="lessThan">
      <formula>0.85</formula>
    </cfRule>
  </conditionalFormatting>
  <conditionalFormatting sqref="AH63">
    <cfRule type="cellIs" dxfId="12" priority="10" operator="greaterThan">
      <formula>0.945</formula>
    </cfRule>
    <cfRule type="cellIs" dxfId="11" priority="11" operator="between">
      <formula>0.85</formula>
      <formula>0.9449</formula>
    </cfRule>
    <cfRule type="cellIs" dxfId="10" priority="12" operator="lessThan">
      <formula>0.85</formula>
    </cfRule>
  </conditionalFormatting>
  <conditionalFormatting sqref="AH62">
    <cfRule type="cellIs" dxfId="9" priority="7" operator="greaterThan">
      <formula>0.945</formula>
    </cfRule>
    <cfRule type="cellIs" dxfId="8" priority="8" operator="between">
      <formula>0.85</formula>
      <formula>0.9449</formula>
    </cfRule>
    <cfRule type="cellIs" dxfId="7" priority="9" operator="lessThan">
      <formula>0.85</formula>
    </cfRule>
  </conditionalFormatting>
  <conditionalFormatting sqref="AH61">
    <cfRule type="cellIs" dxfId="6" priority="4" operator="greaterThan">
      <formula>0.945</formula>
    </cfRule>
    <cfRule type="cellIs" dxfId="5" priority="5" operator="between">
      <formula>0.85</formula>
      <formula>0.9449</formula>
    </cfRule>
    <cfRule type="cellIs" dxfId="4" priority="6" operator="lessThan">
      <formula>0.85</formula>
    </cfRule>
  </conditionalFormatting>
  <conditionalFormatting sqref="AH60">
    <cfRule type="cellIs" dxfId="3" priority="1" operator="greaterThan">
      <formula>0.945</formula>
    </cfRule>
    <cfRule type="cellIs" dxfId="2" priority="2" operator="between">
      <formula>0.85</formula>
      <formula>0.9449</formula>
    </cfRule>
    <cfRule type="cellIs" dxfId="1" priority="3" operator="lessThan">
      <formula>0.85</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257" operator="containsText" id="{2213B5FF-D375-4900-A4DC-18227D40159B}">
            <xm:f>NOT(ISERROR(SEARCH($AU$61,AJ66)))</xm:f>
            <xm:f>$AU$61</xm:f>
            <x14:dxf>
              <font>
                <color rgb="FF9C0006"/>
              </font>
              <fill>
                <patternFill>
                  <bgColor rgb="FFFFC7CE"/>
                </patternFill>
              </fill>
            </x14:dxf>
          </x14:cfRule>
          <xm:sqref>AJ66</xm:sqref>
        </x14:conditionalFormatting>
      </x14:conditionalFormattings>
    </ext>
    <ext xmlns:x14="http://schemas.microsoft.com/office/spreadsheetml/2009/9/main" uri="{CCE6A557-97BC-4b89-ADB6-D9C93CAAB3DF}">
      <x14:dataValidations xmlns:xm="http://schemas.microsoft.com/office/excel/2006/main" count="25">
        <x14:dataValidation type="list" allowBlank="1" showInputMessage="1" showErrorMessage="1">
          <x14:formula1>
            <xm:f>'Drop down menus'!$C$119:$C$122</xm:f>
          </x14:formula1>
          <xm:sqref>C80:AF80</xm:sqref>
        </x14:dataValidation>
        <x14:dataValidation type="list" allowBlank="1" showInputMessage="1" showErrorMessage="1">
          <x14:formula1>
            <xm:f>'Drop down menus'!$C$6:$C$15</xm:f>
          </x14:formula1>
          <xm:sqref>E25:F25 H19:H25 I20:I25 Z25:AE25 Z15:AE23 AJ15:AJ25 J15:Y25 H15:I17 G15:G25 E15:F23 C15:D25 AF15:AG25</xm:sqref>
        </x14:dataValidation>
        <x14:dataValidation type="list" allowBlank="1" showInputMessage="1" showErrorMessage="1">
          <x14:formula1>
            <xm:f>'Drop down menus'!$C$15:$C$19</xm:f>
          </x14:formula1>
          <xm:sqref>AJ26 C26:AG26</xm:sqref>
        </x14:dataValidation>
        <x14:dataValidation type="list" allowBlank="1" showInputMessage="1" showErrorMessage="1">
          <x14:formula1>
            <xm:f>'Drop down menus'!$C$20:$C$22</xm:f>
          </x14:formula1>
          <xm:sqref>AJ27 C27:AG27</xm:sqref>
        </x14:dataValidation>
        <x14:dataValidation type="list" allowBlank="1" showInputMessage="1" showErrorMessage="1">
          <x14:formula1>
            <xm:f>'Drop down menus'!$C$23:$C$25</xm:f>
          </x14:formula1>
          <xm:sqref>AJ29 C29:AG29</xm:sqref>
        </x14:dataValidation>
        <x14:dataValidation type="list" allowBlank="1" showInputMessage="1" showErrorMessage="1">
          <x14:formula1>
            <xm:f>'Drop down menus'!$C$29:$C$44</xm:f>
          </x14:formula1>
          <xm:sqref>C33:C48 D33:I49 J33:Y48 AJ33:AJ49 Z33:AG49</xm:sqref>
        </x14:dataValidation>
        <x14:dataValidation type="list" allowBlank="1" showInputMessage="1" showErrorMessage="1">
          <x14:formula1>
            <xm:f>'Drop down menus'!$C$45:$C$47</xm:f>
          </x14:formula1>
          <xm:sqref>AJ50 C50:AG50</xm:sqref>
        </x14:dataValidation>
        <x14:dataValidation type="list" allowBlank="1" showInputMessage="1" showErrorMessage="1">
          <x14:formula1>
            <xm:f>'Drop down menus'!$C$48:$C$55</xm:f>
          </x14:formula1>
          <xm:sqref>AJ51 C51:AG51</xm:sqref>
        </x14:dataValidation>
        <x14:dataValidation type="list" allowBlank="1" showInputMessage="1" showErrorMessage="1">
          <x14:formula1>
            <xm:f>'Drop down menus'!$C$56:$C$62</xm:f>
          </x14:formula1>
          <xm:sqref>AJ53 C53:AG53</xm:sqref>
        </x14:dataValidation>
        <x14:dataValidation type="list" allowBlank="1" showInputMessage="1" showErrorMessage="1">
          <x14:formula1>
            <xm:f>'Drop down menus'!$C$63:$C$65</xm:f>
          </x14:formula1>
          <xm:sqref>AJ55:AJ56 C55:AG55</xm:sqref>
        </x14:dataValidation>
        <x14:dataValidation type="list" allowBlank="1" showInputMessage="1" showErrorMessage="1">
          <x14:formula1>
            <xm:f>'Drop down menus'!$C$71:$C$73</xm:f>
          </x14:formula1>
          <xm:sqref>E62:F62 F61 AJ60 C60:AG60</xm:sqref>
        </x14:dataValidation>
        <x14:dataValidation type="list" allowBlank="1" showInputMessage="1" showErrorMessage="1">
          <x14:formula1>
            <xm:f>'Drop down menus'!$C$74:$C$76</xm:f>
          </x14:formula1>
          <xm:sqref>D62 C61:D61 AJ61 H61:AG61</xm:sqref>
        </x14:dataValidation>
        <x14:dataValidation type="list" allowBlank="1" showInputMessage="1" showErrorMessage="1">
          <x14:formula1>
            <xm:f>'Drop down menus'!$C$77:$C$79</xm:f>
          </x14:formula1>
          <xm:sqref>C62 AJ62 H62:AG62</xm:sqref>
        </x14:dataValidation>
        <x14:dataValidation type="list" allowBlank="1" showInputMessage="1" showErrorMessage="1">
          <x14:formula1>
            <xm:f>'Drop down menus'!$C$80:$C$82</xm:f>
          </x14:formula1>
          <xm:sqref>E61 AJ63 G61:G62 G66 C63:AG63 H71:AE71</xm:sqref>
        </x14:dataValidation>
        <x14:dataValidation type="list" allowBlank="1" showInputMessage="1" showErrorMessage="1">
          <x14:formula1>
            <xm:f>'Drop down menus'!$C$83:$C$87</xm:f>
          </x14:formula1>
          <xm:sqref>AJ64 C64:AG64</xm:sqref>
        </x14:dataValidation>
        <x14:dataValidation type="list" allowBlank="1" showInputMessage="1" showErrorMessage="1">
          <x14:formula1>
            <xm:f>'Drop down menus'!$C$88:$C$90</xm:f>
          </x14:formula1>
          <xm:sqref>G67 C66:F67 AJ66:AJ67 H66:AG67</xm:sqref>
        </x14:dataValidation>
        <x14:dataValidation type="list" allowBlank="1" showInputMessage="1" showErrorMessage="1">
          <x14:formula1>
            <xm:f>'Drop down menus'!$C$94:$C$96</xm:f>
          </x14:formula1>
          <xm:sqref>C69:AG69 AJ69 C73:AG73 C71:G71 AF71</xm:sqref>
        </x14:dataValidation>
        <x14:dataValidation type="list" allowBlank="1" showInputMessage="1" showErrorMessage="1">
          <x14:formula1>
            <xm:f>'Drop down menus'!$C$98:$C$100</xm:f>
          </x14:formula1>
          <xm:sqref>AG71 AJ71</xm:sqref>
        </x14:dataValidation>
        <x14:dataValidation type="list" allowBlank="1" showInputMessage="1" showErrorMessage="1">
          <x14:formula1>
            <xm:f>'Drop down menus'!$C$102:$C$104</xm:f>
          </x14:formula1>
          <xm:sqref>AJ73</xm:sqref>
        </x14:dataValidation>
        <x14:dataValidation type="list" allowBlank="1" showInputMessage="1" showErrorMessage="1">
          <x14:formula1>
            <xm:f>'Drop down menus'!$C$109:$C$114</xm:f>
          </x14:formula1>
          <xm:sqref>AJ77 C77:AG77</xm:sqref>
        </x14:dataValidation>
        <x14:dataValidation type="list" allowBlank="1" showInputMessage="1" showErrorMessage="1">
          <x14:formula1>
            <xm:f>'Drop down menus'!$C$115:$C$118</xm:f>
          </x14:formula1>
          <xm:sqref>AJ79 C79:AG79</xm:sqref>
        </x14:dataValidation>
        <x14:dataValidation type="list" allowBlank="1" showInputMessage="1" showErrorMessage="1">
          <x14:formula1>
            <xm:f>'Drop down menus'!$C$123:$C$127</xm:f>
          </x14:formula1>
          <xm:sqref>C81:AF81 AG80:AG81 AJ80:AJ81</xm:sqref>
        </x14:dataValidation>
        <x14:dataValidation type="list" allowBlank="1" showInputMessage="1" showErrorMessage="1">
          <x14:formula1>
            <xm:f>'Drop down menus'!$C$128:$C$131</xm:f>
          </x14:formula1>
          <xm:sqref>G82:AG82 AJ82 C82:F83 G83:AF83</xm:sqref>
        </x14:dataValidation>
        <x14:dataValidation type="list" allowBlank="1" showInputMessage="1" showErrorMessage="1">
          <x14:formula1>
            <xm:f>'Drop down menus'!$C$132:$C$135</xm:f>
          </x14:formula1>
          <xm:sqref>AG83 AJ83</xm:sqref>
        </x14:dataValidation>
        <x14:dataValidation type="list" allowBlank="1" showInputMessage="1" showErrorMessage="1">
          <x14:formula1>
            <xm:f>'Drop down menus'!$C$136:$C$152</xm:f>
          </x14:formula1>
          <xm:sqref>AJ84:AJ99 C84:AG99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52"/>
  <sheetViews>
    <sheetView topLeftCell="A124" workbookViewId="0">
      <selection activeCell="C102" sqref="C102"/>
    </sheetView>
  </sheetViews>
  <sheetFormatPr defaultRowHeight="15" x14ac:dyDescent="0.25"/>
  <cols>
    <col min="2" max="2" width="46.28515625" style="1" customWidth="1"/>
    <col min="3" max="3" width="39" bestFit="1" customWidth="1"/>
    <col min="4" max="4" width="12.140625" bestFit="1" customWidth="1"/>
    <col min="5" max="5" width="26.5703125" customWidth="1"/>
    <col min="6" max="6" width="22.5703125" customWidth="1"/>
    <col min="7" max="7" width="27" customWidth="1"/>
  </cols>
  <sheetData>
    <row r="2" spans="1:7" s="2" customFormat="1" x14ac:dyDescent="0.25">
      <c r="B2" s="1" t="s">
        <v>0</v>
      </c>
      <c r="G2" s="1"/>
    </row>
    <row r="3" spans="1:7" x14ac:dyDescent="0.25">
      <c r="A3">
        <v>1</v>
      </c>
      <c r="B3" s="1" t="s">
        <v>1</v>
      </c>
    </row>
    <row r="4" spans="1:7" x14ac:dyDescent="0.25">
      <c r="A4">
        <v>2</v>
      </c>
      <c r="B4" s="1" t="s">
        <v>2</v>
      </c>
    </row>
    <row r="5" spans="1:7" x14ac:dyDescent="0.25">
      <c r="A5">
        <v>3</v>
      </c>
      <c r="B5" s="1" t="s">
        <v>3</v>
      </c>
    </row>
    <row r="6" spans="1:7" x14ac:dyDescent="0.25">
      <c r="A6">
        <v>4</v>
      </c>
      <c r="B6" s="1" t="s">
        <v>4</v>
      </c>
      <c r="C6" t="s">
        <v>5</v>
      </c>
    </row>
    <row r="7" spans="1:7" x14ac:dyDescent="0.25">
      <c r="C7" t="s">
        <v>7</v>
      </c>
    </row>
    <row r="8" spans="1:7" x14ac:dyDescent="0.25">
      <c r="C8" t="s">
        <v>6</v>
      </c>
    </row>
    <row r="9" spans="1:7" ht="60" x14ac:dyDescent="0.25">
      <c r="C9" s="1" t="s">
        <v>8</v>
      </c>
    </row>
    <row r="10" spans="1:7" ht="45" x14ac:dyDescent="0.25">
      <c r="C10" s="1" t="s">
        <v>9</v>
      </c>
    </row>
    <row r="11" spans="1:7" ht="45" x14ac:dyDescent="0.25">
      <c r="C11" s="1" t="s">
        <v>10</v>
      </c>
    </row>
    <row r="12" spans="1:7" x14ac:dyDescent="0.25">
      <c r="C12" s="1" t="s">
        <v>11</v>
      </c>
    </row>
    <row r="13" spans="1:7" x14ac:dyDescent="0.25">
      <c r="C13" s="1" t="s">
        <v>12</v>
      </c>
    </row>
    <row r="14" spans="1:7" ht="75" x14ac:dyDescent="0.25">
      <c r="C14" s="1" t="s">
        <v>159</v>
      </c>
    </row>
    <row r="15" spans="1:7" x14ac:dyDescent="0.25">
      <c r="C15" s="1" t="s">
        <v>14</v>
      </c>
    </row>
    <row r="16" spans="1:7" x14ac:dyDescent="0.25">
      <c r="A16">
        <v>5</v>
      </c>
      <c r="B16" s="1" t="s">
        <v>15</v>
      </c>
      <c r="C16" s="1" t="s">
        <v>16</v>
      </c>
    </row>
    <row r="17" spans="1:3" x14ac:dyDescent="0.25">
      <c r="C17" s="1" t="s">
        <v>17</v>
      </c>
    </row>
    <row r="18" spans="1:3" x14ac:dyDescent="0.25">
      <c r="C18" s="1" t="s">
        <v>18</v>
      </c>
    </row>
    <row r="19" spans="1:3" x14ac:dyDescent="0.25">
      <c r="C19" s="1" t="s">
        <v>19</v>
      </c>
    </row>
    <row r="20" spans="1:3" x14ac:dyDescent="0.25">
      <c r="A20">
        <v>6</v>
      </c>
      <c r="B20" s="1" t="s">
        <v>20</v>
      </c>
      <c r="C20" s="1" t="s">
        <v>21</v>
      </c>
    </row>
    <row r="21" spans="1:3" x14ac:dyDescent="0.25">
      <c r="C21" s="1" t="s">
        <v>22</v>
      </c>
    </row>
    <row r="22" spans="1:3" x14ac:dyDescent="0.25">
      <c r="C22" s="1" t="s">
        <v>14</v>
      </c>
    </row>
    <row r="23" spans="1:3" x14ac:dyDescent="0.25">
      <c r="A23">
        <v>7</v>
      </c>
      <c r="B23" s="1" t="s">
        <v>23</v>
      </c>
      <c r="C23" s="1" t="s">
        <v>24</v>
      </c>
    </row>
    <row r="24" spans="1:3" x14ac:dyDescent="0.25">
      <c r="C24" s="1" t="s">
        <v>22</v>
      </c>
    </row>
    <row r="25" spans="1:3" x14ac:dyDescent="0.25">
      <c r="C25" s="1" t="s">
        <v>14</v>
      </c>
    </row>
    <row r="28" spans="1:3" x14ac:dyDescent="0.25">
      <c r="B28" s="5" t="s">
        <v>26</v>
      </c>
    </row>
    <row r="29" spans="1:3" ht="45" x14ac:dyDescent="0.25">
      <c r="A29">
        <v>8</v>
      </c>
      <c r="B29" s="1" t="s">
        <v>25</v>
      </c>
      <c r="C29" t="s">
        <v>27</v>
      </c>
    </row>
    <row r="30" spans="1:3" x14ac:dyDescent="0.25">
      <c r="C30" s="1" t="s">
        <v>29</v>
      </c>
    </row>
    <row r="31" spans="1:3" x14ac:dyDescent="0.25">
      <c r="C31" t="s">
        <v>28</v>
      </c>
    </row>
    <row r="32" spans="1:3" ht="45" x14ac:dyDescent="0.25">
      <c r="C32" s="1" t="s">
        <v>30</v>
      </c>
    </row>
    <row r="33" spans="1:3" x14ac:dyDescent="0.25">
      <c r="C33" t="s">
        <v>31</v>
      </c>
    </row>
    <row r="34" spans="1:3" x14ac:dyDescent="0.25">
      <c r="C34" s="1" t="s">
        <v>32</v>
      </c>
    </row>
    <row r="35" spans="1:3" x14ac:dyDescent="0.25">
      <c r="C35" t="s">
        <v>33</v>
      </c>
    </row>
    <row r="36" spans="1:3" x14ac:dyDescent="0.25">
      <c r="C36" s="1" t="s">
        <v>34</v>
      </c>
    </row>
    <row r="37" spans="1:3" x14ac:dyDescent="0.25">
      <c r="C37" t="s">
        <v>35</v>
      </c>
    </row>
    <row r="38" spans="1:3" x14ac:dyDescent="0.25">
      <c r="C38" s="1" t="s">
        <v>36</v>
      </c>
    </row>
    <row r="39" spans="1:3" x14ac:dyDescent="0.25">
      <c r="C39" s="1" t="s">
        <v>38</v>
      </c>
    </row>
    <row r="40" spans="1:3" x14ac:dyDescent="0.25">
      <c r="C40" s="1" t="s">
        <v>37</v>
      </c>
    </row>
    <row r="41" spans="1:3" x14ac:dyDescent="0.25">
      <c r="C41" s="1" t="s">
        <v>39</v>
      </c>
    </row>
    <row r="42" spans="1:3" x14ac:dyDescent="0.25">
      <c r="C42" s="1" t="s">
        <v>40</v>
      </c>
    </row>
    <row r="43" spans="1:3" x14ac:dyDescent="0.25">
      <c r="C43" s="1" t="s">
        <v>22</v>
      </c>
    </row>
    <row r="44" spans="1:3" x14ac:dyDescent="0.25">
      <c r="C44" s="1" t="s">
        <v>14</v>
      </c>
    </row>
    <row r="45" spans="1:3" ht="30" x14ac:dyDescent="0.25">
      <c r="A45">
        <v>9</v>
      </c>
      <c r="B45" s="1" t="s">
        <v>41</v>
      </c>
      <c r="C45" s="1" t="s">
        <v>42</v>
      </c>
    </row>
    <row r="46" spans="1:3" ht="30" x14ac:dyDescent="0.25">
      <c r="C46" s="1" t="s">
        <v>43</v>
      </c>
    </row>
    <row r="47" spans="1:3" x14ac:dyDescent="0.25">
      <c r="C47" t="s">
        <v>44</v>
      </c>
    </row>
    <row r="48" spans="1:3" ht="30" x14ac:dyDescent="0.25">
      <c r="A48">
        <v>10</v>
      </c>
      <c r="B48" s="1" t="s">
        <v>45</v>
      </c>
      <c r="C48" s="1" t="s">
        <v>46</v>
      </c>
    </row>
    <row r="49" spans="1:3" x14ac:dyDescent="0.25">
      <c r="C49" t="s">
        <v>47</v>
      </c>
    </row>
    <row r="50" spans="1:3" x14ac:dyDescent="0.25">
      <c r="C50" s="1" t="s">
        <v>29</v>
      </c>
    </row>
    <row r="51" spans="1:3" x14ac:dyDescent="0.25">
      <c r="C51" t="s">
        <v>48</v>
      </c>
    </row>
    <row r="52" spans="1:3" x14ac:dyDescent="0.25">
      <c r="C52" s="1" t="s">
        <v>49</v>
      </c>
    </row>
    <row r="53" spans="1:3" x14ac:dyDescent="0.25">
      <c r="C53" t="s">
        <v>37</v>
      </c>
    </row>
    <row r="54" spans="1:3" x14ac:dyDescent="0.25">
      <c r="C54" s="1" t="s">
        <v>50</v>
      </c>
    </row>
    <row r="55" spans="1:3" x14ac:dyDescent="0.25">
      <c r="C55" t="s">
        <v>14</v>
      </c>
    </row>
    <row r="56" spans="1:3" ht="45" x14ac:dyDescent="0.25">
      <c r="A56">
        <v>11</v>
      </c>
      <c r="B56" s="1" t="s">
        <v>51</v>
      </c>
      <c r="C56" s="1" t="s">
        <v>52</v>
      </c>
    </row>
    <row r="57" spans="1:3" x14ac:dyDescent="0.25">
      <c r="C57" t="s">
        <v>53</v>
      </c>
    </row>
    <row r="58" spans="1:3" x14ac:dyDescent="0.25">
      <c r="C58" s="1" t="s">
        <v>54</v>
      </c>
    </row>
    <row r="59" spans="1:3" x14ac:dyDescent="0.25">
      <c r="C59" t="s">
        <v>55</v>
      </c>
    </row>
    <row r="60" spans="1:3" x14ac:dyDescent="0.25">
      <c r="C60" s="1" t="s">
        <v>56</v>
      </c>
    </row>
    <row r="61" spans="1:3" x14ac:dyDescent="0.25">
      <c r="C61" t="s">
        <v>50</v>
      </c>
    </row>
    <row r="62" spans="1:3" x14ac:dyDescent="0.25">
      <c r="C62" s="1" t="s">
        <v>14</v>
      </c>
    </row>
    <row r="63" spans="1:3" x14ac:dyDescent="0.25">
      <c r="A63">
        <v>12</v>
      </c>
      <c r="B63" s="1" t="s">
        <v>57</v>
      </c>
      <c r="C63" t="s">
        <v>58</v>
      </c>
    </row>
    <row r="64" spans="1:3" x14ac:dyDescent="0.25">
      <c r="C64" s="1" t="s">
        <v>59</v>
      </c>
    </row>
    <row r="65" spans="1:3" x14ac:dyDescent="0.25">
      <c r="C65" t="s">
        <v>60</v>
      </c>
    </row>
    <row r="66" spans="1:3" ht="30" x14ac:dyDescent="0.25">
      <c r="A66">
        <v>13</v>
      </c>
      <c r="B66" s="1" t="s">
        <v>61</v>
      </c>
      <c r="C66" s="1" t="s">
        <v>62</v>
      </c>
    </row>
    <row r="67" spans="1:3" x14ac:dyDescent="0.25">
      <c r="C67" t="s">
        <v>14</v>
      </c>
    </row>
    <row r="70" spans="1:3" s="4" customFormat="1" x14ac:dyDescent="0.25">
      <c r="B70" s="6" t="s">
        <v>63</v>
      </c>
    </row>
    <row r="71" spans="1:3" ht="30" x14ac:dyDescent="0.25">
      <c r="A71">
        <v>14</v>
      </c>
      <c r="B71" s="1" t="s">
        <v>64</v>
      </c>
      <c r="C71" t="s">
        <v>58</v>
      </c>
    </row>
    <row r="72" spans="1:3" x14ac:dyDescent="0.25">
      <c r="C72" t="s">
        <v>59</v>
      </c>
    </row>
    <row r="73" spans="1:3" x14ac:dyDescent="0.25">
      <c r="C73" t="s">
        <v>14</v>
      </c>
    </row>
    <row r="74" spans="1:3" ht="45" x14ac:dyDescent="0.25">
      <c r="A74">
        <v>15</v>
      </c>
      <c r="B74" s="1" t="s">
        <v>65</v>
      </c>
      <c r="C74" t="s">
        <v>58</v>
      </c>
    </row>
    <row r="75" spans="1:3" x14ac:dyDescent="0.25">
      <c r="C75" t="s">
        <v>59</v>
      </c>
    </row>
    <row r="76" spans="1:3" x14ac:dyDescent="0.25">
      <c r="C76" t="s">
        <v>14</v>
      </c>
    </row>
    <row r="77" spans="1:3" ht="45" x14ac:dyDescent="0.25">
      <c r="A77">
        <v>16</v>
      </c>
      <c r="B77" s="1" t="s">
        <v>66</v>
      </c>
      <c r="C77" t="s">
        <v>58</v>
      </c>
    </row>
    <row r="78" spans="1:3" x14ac:dyDescent="0.25">
      <c r="C78" t="s">
        <v>59</v>
      </c>
    </row>
    <row r="79" spans="1:3" x14ac:dyDescent="0.25">
      <c r="C79" t="s">
        <v>14</v>
      </c>
    </row>
    <row r="80" spans="1:3" ht="45" x14ac:dyDescent="0.25">
      <c r="A80">
        <v>17</v>
      </c>
      <c r="B80" s="1" t="s">
        <v>67</v>
      </c>
      <c r="C80" t="s">
        <v>58</v>
      </c>
    </row>
    <row r="81" spans="1:3" x14ac:dyDescent="0.25">
      <c r="C81" t="s">
        <v>59</v>
      </c>
    </row>
    <row r="82" spans="1:3" x14ac:dyDescent="0.25">
      <c r="C82" t="s">
        <v>14</v>
      </c>
    </row>
    <row r="83" spans="1:3" ht="30" x14ac:dyDescent="0.25">
      <c r="A83">
        <v>18</v>
      </c>
      <c r="B83" s="1" t="s">
        <v>68</v>
      </c>
      <c r="C83" t="s">
        <v>69</v>
      </c>
    </row>
    <row r="84" spans="1:3" x14ac:dyDescent="0.25">
      <c r="C84" t="s">
        <v>70</v>
      </c>
    </row>
    <row r="85" spans="1:3" x14ac:dyDescent="0.25">
      <c r="C85" t="s">
        <v>71</v>
      </c>
    </row>
    <row r="86" spans="1:3" x14ac:dyDescent="0.25">
      <c r="C86" t="s">
        <v>22</v>
      </c>
    </row>
    <row r="87" spans="1:3" x14ac:dyDescent="0.25">
      <c r="C87" t="s">
        <v>14</v>
      </c>
    </row>
    <row r="88" spans="1:3" ht="30" x14ac:dyDescent="0.25">
      <c r="A88">
        <v>19</v>
      </c>
      <c r="B88" s="1" t="s">
        <v>72</v>
      </c>
      <c r="C88" t="s">
        <v>58</v>
      </c>
    </row>
    <row r="89" spans="1:3" x14ac:dyDescent="0.25">
      <c r="C89" t="s">
        <v>59</v>
      </c>
    </row>
    <row r="90" spans="1:3" x14ac:dyDescent="0.25">
      <c r="C90" t="s">
        <v>14</v>
      </c>
    </row>
    <row r="93" spans="1:3" s="4" customFormat="1" x14ac:dyDescent="0.25">
      <c r="B93" s="6" t="s">
        <v>73</v>
      </c>
    </row>
    <row r="94" spans="1:3" ht="60" x14ac:dyDescent="0.25">
      <c r="A94">
        <v>21</v>
      </c>
      <c r="B94" s="1" t="s">
        <v>74</v>
      </c>
      <c r="C94" s="7" t="s">
        <v>58</v>
      </c>
    </row>
    <row r="95" spans="1:3" x14ac:dyDescent="0.25">
      <c r="C95" t="s">
        <v>59</v>
      </c>
    </row>
    <row r="96" spans="1:3" x14ac:dyDescent="0.25">
      <c r="C96" t="s">
        <v>14</v>
      </c>
    </row>
    <row r="97" spans="1:3" ht="90" x14ac:dyDescent="0.25">
      <c r="B97" s="1" t="s">
        <v>76</v>
      </c>
      <c r="C97" s="7"/>
    </row>
    <row r="98" spans="1:3" ht="75" x14ac:dyDescent="0.25">
      <c r="B98" s="1" t="s">
        <v>81</v>
      </c>
      <c r="C98" s="7" t="s">
        <v>75</v>
      </c>
    </row>
    <row r="99" spans="1:3" x14ac:dyDescent="0.25">
      <c r="C99" t="s">
        <v>59</v>
      </c>
    </row>
    <row r="100" spans="1:3" x14ac:dyDescent="0.25">
      <c r="C100" t="s">
        <v>14</v>
      </c>
    </row>
    <row r="101" spans="1:3" ht="90" x14ac:dyDescent="0.25">
      <c r="B101" s="1" t="s">
        <v>76</v>
      </c>
    </row>
    <row r="102" spans="1:3" ht="30" x14ac:dyDescent="0.25">
      <c r="A102">
        <v>23</v>
      </c>
      <c r="B102" s="1" t="s">
        <v>77</v>
      </c>
      <c r="C102" s="7" t="s">
        <v>75</v>
      </c>
    </row>
    <row r="103" spans="1:3" x14ac:dyDescent="0.25">
      <c r="C103" t="s">
        <v>59</v>
      </c>
    </row>
    <row r="104" spans="1:3" x14ac:dyDescent="0.25">
      <c r="C104" t="s">
        <v>14</v>
      </c>
    </row>
    <row r="105" spans="1:3" x14ac:dyDescent="0.25">
      <c r="B105" s="1" t="s">
        <v>78</v>
      </c>
    </row>
    <row r="108" spans="1:3" s="4" customFormat="1" x14ac:dyDescent="0.25">
      <c r="B108" s="4" t="s">
        <v>79</v>
      </c>
    </row>
    <row r="109" spans="1:3" x14ac:dyDescent="0.25">
      <c r="A109">
        <v>23</v>
      </c>
      <c r="B109" t="s">
        <v>80</v>
      </c>
      <c r="C109" t="s">
        <v>69</v>
      </c>
    </row>
    <row r="110" spans="1:3" x14ac:dyDescent="0.25">
      <c r="C110" t="s">
        <v>71</v>
      </c>
    </row>
    <row r="111" spans="1:3" x14ac:dyDescent="0.25">
      <c r="C111" t="s">
        <v>82</v>
      </c>
    </row>
    <row r="112" spans="1:3" x14ac:dyDescent="0.25">
      <c r="C112" t="s">
        <v>70</v>
      </c>
    </row>
    <row r="113" spans="1:3" x14ac:dyDescent="0.25">
      <c r="C113" t="s">
        <v>50</v>
      </c>
    </row>
    <row r="114" spans="1:3" x14ac:dyDescent="0.25">
      <c r="C114" t="s">
        <v>14</v>
      </c>
    </row>
    <row r="115" spans="1:3" x14ac:dyDescent="0.25">
      <c r="A115">
        <v>24</v>
      </c>
      <c r="B115" s="1" t="s">
        <v>83</v>
      </c>
      <c r="C115" t="s">
        <v>84</v>
      </c>
    </row>
    <row r="116" spans="1:3" x14ac:dyDescent="0.25">
      <c r="C116" s="7" t="s">
        <v>85</v>
      </c>
    </row>
    <row r="117" spans="1:3" x14ac:dyDescent="0.25">
      <c r="C117" t="s">
        <v>59</v>
      </c>
    </row>
    <row r="118" spans="1:3" x14ac:dyDescent="0.25">
      <c r="C118" t="s">
        <v>14</v>
      </c>
    </row>
    <row r="119" spans="1:3" ht="30" x14ac:dyDescent="0.25">
      <c r="A119">
        <v>25</v>
      </c>
      <c r="B119" s="1" t="s">
        <v>86</v>
      </c>
      <c r="C119" t="s">
        <v>87</v>
      </c>
    </row>
    <row r="120" spans="1:3" x14ac:dyDescent="0.25">
      <c r="C120" t="s">
        <v>88</v>
      </c>
    </row>
    <row r="121" spans="1:3" x14ac:dyDescent="0.25">
      <c r="C121" t="s">
        <v>59</v>
      </c>
    </row>
    <row r="122" spans="1:3" x14ac:dyDescent="0.25">
      <c r="C122" t="s">
        <v>14</v>
      </c>
    </row>
    <row r="123" spans="1:3" ht="30" x14ac:dyDescent="0.25">
      <c r="A123">
        <v>26</v>
      </c>
      <c r="B123" s="1" t="s">
        <v>89</v>
      </c>
      <c r="C123" t="s">
        <v>90</v>
      </c>
    </row>
    <row r="124" spans="1:3" x14ac:dyDescent="0.25">
      <c r="C124" t="s">
        <v>87</v>
      </c>
    </row>
    <row r="125" spans="1:3" x14ac:dyDescent="0.25">
      <c r="C125" t="s">
        <v>88</v>
      </c>
    </row>
    <row r="126" spans="1:3" x14ac:dyDescent="0.25">
      <c r="C126" t="s">
        <v>59</v>
      </c>
    </row>
    <row r="127" spans="1:3" x14ac:dyDescent="0.25">
      <c r="C127" t="s">
        <v>14</v>
      </c>
    </row>
    <row r="128" spans="1:3" ht="30" x14ac:dyDescent="0.25">
      <c r="A128">
        <v>27</v>
      </c>
      <c r="B128" s="1" t="s">
        <v>91</v>
      </c>
      <c r="C128" t="s">
        <v>90</v>
      </c>
    </row>
    <row r="129" spans="1:3" x14ac:dyDescent="0.25">
      <c r="C129" s="7" t="s">
        <v>85</v>
      </c>
    </row>
    <row r="130" spans="1:3" x14ac:dyDescent="0.25">
      <c r="C130" t="s">
        <v>59</v>
      </c>
    </row>
    <row r="131" spans="1:3" x14ac:dyDescent="0.25">
      <c r="C131" t="s">
        <v>14</v>
      </c>
    </row>
    <row r="132" spans="1:3" ht="30" x14ac:dyDescent="0.25">
      <c r="A132">
        <v>28</v>
      </c>
      <c r="B132" s="1" t="s">
        <v>92</v>
      </c>
      <c r="C132" t="s">
        <v>90</v>
      </c>
    </row>
    <row r="133" spans="1:3" x14ac:dyDescent="0.25">
      <c r="C133" s="7" t="s">
        <v>85</v>
      </c>
    </row>
    <row r="134" spans="1:3" x14ac:dyDescent="0.25">
      <c r="C134" t="s">
        <v>59</v>
      </c>
    </row>
    <row r="135" spans="1:3" x14ac:dyDescent="0.25">
      <c r="C135" t="s">
        <v>14</v>
      </c>
    </row>
    <row r="136" spans="1:3" ht="30" x14ac:dyDescent="0.25">
      <c r="A136">
        <v>29</v>
      </c>
      <c r="B136" s="1" t="s">
        <v>93</v>
      </c>
      <c r="C136" t="s">
        <v>94</v>
      </c>
    </row>
    <row r="137" spans="1:3" x14ac:dyDescent="0.25">
      <c r="C137" t="s">
        <v>95</v>
      </c>
    </row>
    <row r="138" spans="1:3" x14ac:dyDescent="0.25">
      <c r="C138" t="s">
        <v>96</v>
      </c>
    </row>
    <row r="139" spans="1:3" x14ac:dyDescent="0.25">
      <c r="C139" t="s">
        <v>97</v>
      </c>
    </row>
    <row r="140" spans="1:3" x14ac:dyDescent="0.25">
      <c r="C140" t="s">
        <v>98</v>
      </c>
    </row>
    <row r="141" spans="1:3" x14ac:dyDescent="0.25">
      <c r="C141" t="s">
        <v>99</v>
      </c>
    </row>
    <row r="142" spans="1:3" x14ac:dyDescent="0.25">
      <c r="C142" t="s">
        <v>100</v>
      </c>
    </row>
    <row r="143" spans="1:3" x14ac:dyDescent="0.25">
      <c r="C143" t="s">
        <v>101</v>
      </c>
    </row>
    <row r="144" spans="1:3" x14ac:dyDescent="0.25">
      <c r="C144" t="s">
        <v>102</v>
      </c>
    </row>
    <row r="145" spans="3:3" x14ac:dyDescent="0.25">
      <c r="C145" t="s">
        <v>103</v>
      </c>
    </row>
    <row r="146" spans="3:3" x14ac:dyDescent="0.25">
      <c r="C146" t="s">
        <v>104</v>
      </c>
    </row>
    <row r="147" spans="3:3" x14ac:dyDescent="0.25">
      <c r="C147" t="s">
        <v>105</v>
      </c>
    </row>
    <row r="148" spans="3:3" x14ac:dyDescent="0.25">
      <c r="C148" t="s">
        <v>106</v>
      </c>
    </row>
    <row r="149" spans="3:3" x14ac:dyDescent="0.25">
      <c r="C149" t="s">
        <v>107</v>
      </c>
    </row>
    <row r="150" spans="3:3" x14ac:dyDescent="0.25">
      <c r="C150" t="s">
        <v>108</v>
      </c>
    </row>
    <row r="151" spans="3:3" x14ac:dyDescent="0.25">
      <c r="C151" t="s">
        <v>160</v>
      </c>
    </row>
    <row r="152" spans="3:3" x14ac:dyDescent="0.25">
      <c r="C152" t="s">
        <v>14</v>
      </c>
    </row>
  </sheetData>
  <sheetProtection algorithmName="SHA-512" hashValue="sfH+sBWFMdOteed+CBcs+ZzSFQvlS1RbBAy9IpKnABa99R48BcoiigCzvc1lOciyG9tezNc81ZsiDZaeKJSMkQ==" saltValue="DQFUPrlm4XB/fE50HXj3+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Example</vt:lpstr>
      <vt:lpstr>Tracker tool</vt:lpstr>
      <vt:lpstr>Drop down menus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2026-04-09T02:22:32Z</dcterms:modified>
</cp:coreProperties>
</file>